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OSD\EERP\Op Talla\Information Cell\WEEKLY PUBLIC RELEASE\Week 2-27\"/>
    </mc:Choice>
  </mc:AlternateContent>
  <bookViews>
    <workbookView xWindow="0" yWindow="0" windowWidth="19200" windowHeight="6730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<sst xmlns="http://schemas.openxmlformats.org/spreadsheetml/2006/main" count="23394" uniqueCount="138">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</sst>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132</v>
      </c>
    </row>
    <row r="5" spans="2:2" x14ac:dyDescent="0.35">
      <c r="B5" s="6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7"/>
  <sheetViews>
    <sheetView tabSelected="1" topLeftCell="H1" workbookViewId="0">
      <selection sqref="A1:I1048576"/>
    </sheetView>
  </sheetViews>
  <sheetFormatPr defaultRowHeight="14.5" x14ac:dyDescent="0.35"/>
  <cols>
    <col min="1" max="1" width="16.08984375" customWidth="1"/>
    <col min="12" max="17" width="16.453125" customWidth="1"/>
    <col min="18" max="18" width="18.54296875" customWidth="1"/>
  </cols>
  <sheetData>
    <row r="1" spans="1:18" x14ac:dyDescent="0.3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3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3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3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3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3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3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3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3524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3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3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3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81</v>
      </c>
      <c r="R14" s="8">
        <v>53</v>
      </c>
    </row>
    <row r="15" spans="1:18" x14ac:dyDescent="0.3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3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3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3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3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3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3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3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3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3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95077</v>
      </c>
      <c r="N24" s="5">
        <f>SUM(F:F)</f>
        <v>29946</v>
      </c>
      <c r="O24" s="5">
        <f>SUM(G:G)</f>
        <v>4891</v>
      </c>
      <c r="P24" s="5">
        <f>SUM(H:H)</f>
        <v>17006</v>
      </c>
      <c r="Q24" s="5">
        <f>SUM(I:I)</f>
        <v>973</v>
      </c>
      <c r="R24" s="9">
        <f>SUM(R11:R23)</f>
        <v>939</v>
      </c>
    </row>
    <row r="25" spans="1:18" x14ac:dyDescent="0.3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3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3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3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3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3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3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3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3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3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3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3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3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3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3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3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3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3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3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3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3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3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3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3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3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3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3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3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3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3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3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3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3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3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3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3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3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3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3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3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3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3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3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3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3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3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3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3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3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3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3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3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3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3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3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3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3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3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3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3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3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3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3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3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3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3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3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3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3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3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3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3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3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3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3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3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3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3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3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3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3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3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3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3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3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3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3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3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3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3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3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3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3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3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3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3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3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3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3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3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3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3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3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3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3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3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3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3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3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3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3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3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3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3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3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3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3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3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3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3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3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3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3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3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3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3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3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3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3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3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3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3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3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3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3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3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3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3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3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3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3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3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3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3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3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3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3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3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3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3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3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3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3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3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3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3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3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3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3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3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3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3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3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3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3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3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3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3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3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3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3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3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3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3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3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3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3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3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3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3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3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3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3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3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3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3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3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3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3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3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3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3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3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3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3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3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3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3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3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3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3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3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3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3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3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3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3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3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3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3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3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3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3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3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3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3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3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3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3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3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3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3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3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3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3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3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3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3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3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3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3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3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3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3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3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3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3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3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3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3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3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3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3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3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3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3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3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3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3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3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3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3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3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3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3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3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3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3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3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3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3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3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3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3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3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3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3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3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3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3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3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3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3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3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3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3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3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3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3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3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3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3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3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3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35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35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35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35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35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35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  <row r="7786" spans="1:9" x14ac:dyDescent="0.35">
      <c r="A7786" s="11">
        <v>44453</v>
      </c>
      <c r="B7786" t="s">
        <v>32</v>
      </c>
      <c r="C7786" t="s">
        <v>61</v>
      </c>
      <c r="D7786" t="s">
        <v>62</v>
      </c>
      <c r="E7786">
        <v>0</v>
      </c>
      <c r="F7786">
        <v>0</v>
      </c>
      <c r="G7786">
        <v>0</v>
      </c>
      <c r="H7786">
        <v>0</v>
      </c>
      <c r="I7786">
        <v>1</v>
      </c>
    </row>
    <row r="7787" spans="1:9" x14ac:dyDescent="0.35">
      <c r="A7787" s="11">
        <v>44456</v>
      </c>
      <c r="B7787" t="s">
        <v>2</v>
      </c>
      <c r="C7787" t="s">
        <v>73</v>
      </c>
      <c r="D7787" t="s">
        <v>74</v>
      </c>
      <c r="E7787">
        <v>1</v>
      </c>
      <c r="F7787">
        <v>0</v>
      </c>
      <c r="G7787">
        <v>0</v>
      </c>
      <c r="H7787">
        <v>0</v>
      </c>
      <c r="I7787">
        <v>0</v>
      </c>
    </row>
  </sheetData>
  <autoFilter ref="A1:I4308">
    <sortState ref="A2:I7787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Lamond, Catriona</cp:lastModifiedBy>
  <dcterms:created xsi:type="dcterms:W3CDTF">2020-05-14T07:45:52Z</dcterms:created>
  <dcterms:modified xsi:type="dcterms:W3CDTF">2021-09-23T10:00:08Z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