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28800" windowHeight="12336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<sst xmlns="http://schemas.openxmlformats.org/spreadsheetml/2006/main" count="22740" uniqueCount="138">
  <si>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</si>
  <si>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</si>
  <si>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</si>
  <si>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</si>
  <si>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</si>
  <si>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</si>
  <si>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</si>
  <si>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</si>
  <si>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</si>
  <si>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</si>
  <si>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</si>
  <si>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</si>
  <si>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</si>
  <si>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</si>
  <si>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</si>
  <si>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</si>
  <si>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</si>
  <si>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</si>
  <si>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</si>
  <si>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</si>
  <si>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</si>
  <si>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</si>
  <si>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</si>
  <si>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</si>
  <si>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</si>
  <si>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</si>
  <si>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</si>
  <si>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</si>
  <si>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</si>
  <si>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</si>
  <si>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</si>
  <si>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</si>
  <si>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</si>
  <si>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</si>
  <si>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</si>
  <si>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</si>
  <si>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</si>
  <si>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</si>
  <si>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</si>
  <si>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</si>
  <si>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</si>
  <si>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</si>
  <si>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</si>
  <si>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</si>
  <si>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</si>
  <si>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</si>
  <si>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</si>
  <si>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</si>
  <si>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</si>
  <si>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</si>
  <si>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</si>
  <si>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</si>
  <si>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</si>
  <si>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</si>
  <si>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</si>
  <si>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</si>
  <si>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</si>
  <si>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</si>
  <si>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</si>
  <si>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</si>
  <si>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</si>
  <si>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</si>
  <si>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</si>
  <si>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</si>
  <si>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</si>
  <si>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</si>
  <si>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</si>
  <si>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</si>
  <si>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</si>
  <si>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</si>
  <si>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</si>
  <si>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</si>
  <si>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</si>
  <si>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</si>
  <si>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</si>
  <si>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</si>
  <si>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</si>
  <si>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</si>
  <si>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</si>
  <si>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</si>
  <si>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</si>
  <si>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</si>
  <si>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</si>
  <si>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</si>
  <si>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</si>
  <si>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</si>
  <si>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</si>
  <si>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</si>
  <si>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</si>
  <si>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</si>
  <si>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</si>
  <si>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</si>
  <si>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</si>
  <si>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</si>
  <si>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</si>
  <si>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</si>
  <si>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</si>
  <si>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</si>
  <si>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</si>
  <si>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</si>
  <si>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</si>
  <si>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</si>
  <si>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</si>
  <si>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</si>
  <si>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</si>
  <si>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</si>
  <si>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</si>
  <si>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</si>
  <si>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</si>
  <si>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</si>
  <si>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</si>
  <si>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</si>
  <si>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</si>
  <si>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</si>
  <si>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</si>
  <si>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</si>
  <si>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</si>
  <si>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</si>
  <si>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</si>
  <si>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</si>
  <si>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</si>
  <si>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</si>
  <si>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</si>
  <si>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</si>
  <si>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</si>
  <si>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</si>
  <si>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</si>
  <si>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</si>
  <si>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</si>
  <si>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</si>
  <si>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</si>
  <si>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</si>
  <si>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</si>
  <si>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</si>
  <si>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</si>
  <si>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</si>
  <si>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</si>
  <si>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- 360
Total number of Arrests over the last 7 days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</si>
</sst>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132</v>
      </c>
    </row>
    <row r="5" spans="2:2" x14ac:dyDescent="0.3">
      <c r="B5" s="6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69"/>
  <sheetViews>
    <sheetView workbookViewId="0">
      <selection activeCell="K3" sqref="K3"/>
    </sheetView>
  </sheetViews>
  <sheetFormatPr defaultRowHeight="14.4" x14ac:dyDescent="0.3"/>
  <cols>
    <col min="1" max="1" width="20.109375" style="11" customWidth="1"/>
    <col min="12" max="17" width="16.33203125" customWidth="1"/>
    <col min="18" max="18" width="18.6640625" customWidth="1"/>
  </cols>
  <sheetData>
    <row r="1" spans="1:18" x14ac:dyDescent="0.3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3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3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3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3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3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3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3371</v>
      </c>
      <c r="N11" s="2">
        <f>SUMIF($B:$B,$L$11,F:F)</f>
        <v>1258</v>
      </c>
      <c r="O11" s="2">
        <f>SUMIF($B:$B,$L$11,G:G)</f>
        <v>212</v>
      </c>
      <c r="P11" s="2">
        <f>SUMIF($B:$B,$L$11,H:H)</f>
        <v>417</v>
      </c>
      <c r="Q11" s="2">
        <f>SUMIF($B:$B,$L$11,I:I)</f>
        <v>44</v>
      </c>
      <c r="R11" s="8">
        <v>14</v>
      </c>
    </row>
    <row r="12" spans="1:18" x14ac:dyDescent="0.3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3817</v>
      </c>
      <c r="N12" s="2">
        <f>SUMIF($B:$B,$L$12,F:F)</f>
        <v>925</v>
      </c>
      <c r="O12" s="2">
        <f>SUMIF($B:$B,$L$12,G:G)</f>
        <v>137</v>
      </c>
      <c r="P12" s="2">
        <f>SUMIF($B:$B,$L$12,H:H)</f>
        <v>671</v>
      </c>
      <c r="Q12" s="2">
        <f>SUMIF($B:$B,$L$12,I:I)</f>
        <v>33</v>
      </c>
      <c r="R12" s="8">
        <v>50</v>
      </c>
    </row>
    <row r="13" spans="1:18" x14ac:dyDescent="0.3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5135</v>
      </c>
      <c r="N13" s="2">
        <f>SUMIF($B:$B,$L$13,F:F)</f>
        <v>1326</v>
      </c>
      <c r="O13" s="2">
        <f>SUMIF($B:$B,$L$13,G:G)</f>
        <v>70</v>
      </c>
      <c r="P13" s="2">
        <f>SUMIF($B:$B,$L$13,H:H)</f>
        <v>429</v>
      </c>
      <c r="Q13" s="2">
        <f>SUMIF($B:$B,$L$13,I:I)</f>
        <v>39</v>
      </c>
      <c r="R13" s="8">
        <v>93</v>
      </c>
    </row>
    <row r="14" spans="1:18" x14ac:dyDescent="0.3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6413</v>
      </c>
      <c r="N14" s="2">
        <f>SUMIF($B:$B,$L$14,F:F)</f>
        <v>1640</v>
      </c>
      <c r="O14" s="2">
        <f>SUMIF($B:$B,$L$14,G:G)</f>
        <v>206</v>
      </c>
      <c r="P14" s="2">
        <f>SUMIF($B:$B,$L$14,H:H)</f>
        <v>792</v>
      </c>
      <c r="Q14" s="2">
        <f>SUMIF($B:$B,$L$14,I:I)</f>
        <v>80</v>
      </c>
      <c r="R14" s="8">
        <v>53</v>
      </c>
    </row>
    <row r="15" spans="1:18" x14ac:dyDescent="0.3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12977</v>
      </c>
      <c r="N15" s="2">
        <f>SUMIF($B:$B,$L$15,F:F)</f>
        <v>5294</v>
      </c>
      <c r="O15" s="2">
        <f>SUMIF($B:$B,$L$15,G:G)</f>
        <v>1241</v>
      </c>
      <c r="P15" s="2">
        <f>SUMIF($B:$B,$L$15,H:H)</f>
        <v>2187</v>
      </c>
      <c r="Q15" s="2">
        <f>SUMIF($B:$B,$L$15,I:I)</f>
        <v>77</v>
      </c>
      <c r="R15" s="8">
        <v>49</v>
      </c>
    </row>
    <row r="16" spans="1:18" x14ac:dyDescent="0.3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4111</v>
      </c>
      <c r="N16" s="2">
        <f>SUMIF($B:$B,$L$16,F:F)</f>
        <v>1084</v>
      </c>
      <c r="O16" s="2">
        <f>SUMIF($B:$B,$L$16,G:G)</f>
        <v>168</v>
      </c>
      <c r="P16" s="2">
        <f>SUMIF($B:$B,$L$16,H:H)</f>
        <v>453</v>
      </c>
      <c r="Q16" s="2">
        <f>SUMIF($B:$B,$L$16,I:I)</f>
        <v>31</v>
      </c>
      <c r="R16" s="8">
        <v>89</v>
      </c>
    </row>
    <row r="17" spans="1:18" x14ac:dyDescent="0.3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6227</v>
      </c>
      <c r="N17" s="2">
        <f>SUMIF($B:$B,$L$17,F:F)</f>
        <v>1074</v>
      </c>
      <c r="O17" s="2">
        <f>SUMIF($B:$B,$L$17,G:G)</f>
        <v>249</v>
      </c>
      <c r="P17" s="2">
        <f>SUMIF($B:$B,$L$17,H:H)</f>
        <v>737</v>
      </c>
      <c r="Q17" s="2">
        <f>SUMIF($B:$B,$L$17,I:I)</f>
        <v>103</v>
      </c>
      <c r="R17" s="8">
        <v>36</v>
      </c>
    </row>
    <row r="18" spans="1:18" x14ac:dyDescent="0.3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24407</v>
      </c>
      <c r="N18" s="2">
        <f>SUMIF($B:$B,$L$18,F:F)</f>
        <v>7827</v>
      </c>
      <c r="O18" s="2">
        <f>SUMIF($B:$B,$L$18,G:G)</f>
        <v>770</v>
      </c>
      <c r="P18" s="2">
        <f>SUMIF($B:$B,$L$18,H:H)</f>
        <v>5406</v>
      </c>
      <c r="Q18" s="2">
        <f>SUMIF($B:$B,$L$18,I:I)</f>
        <v>201</v>
      </c>
      <c r="R18" s="8">
        <v>131</v>
      </c>
    </row>
    <row r="19" spans="1:18" x14ac:dyDescent="0.3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7837</v>
      </c>
      <c r="N19" s="2">
        <f>SUMIF($B:$B,$L$19,F:F)</f>
        <v>1649</v>
      </c>
      <c r="O19" s="2">
        <f>SUMIF($B:$B,$L$19,G:G)</f>
        <v>86</v>
      </c>
      <c r="P19" s="2">
        <f>SUMIF($B:$B,$L$19,H:H)</f>
        <v>999</v>
      </c>
      <c r="Q19" s="2">
        <f>SUMIF($B:$B,$L$19,I:I)</f>
        <v>44</v>
      </c>
      <c r="R19" s="8">
        <v>139</v>
      </c>
    </row>
    <row r="20" spans="1:18" x14ac:dyDescent="0.3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5034</v>
      </c>
      <c r="N20" s="2">
        <f>SUMIF($B:$B,$L$20,F:F)</f>
        <v>1688</v>
      </c>
      <c r="O20" s="2">
        <f>SUMIF($B:$B,$L$20,G:G)</f>
        <v>137</v>
      </c>
      <c r="P20" s="2">
        <f>SUMIF($B:$B,$L$20,H:H)</f>
        <v>1293</v>
      </c>
      <c r="Q20" s="2">
        <f>SUMIF($B:$B,$L$20,I:I)</f>
        <v>65</v>
      </c>
      <c r="R20" s="8">
        <v>81</v>
      </c>
    </row>
    <row r="21" spans="1:18" x14ac:dyDescent="0.3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5059</v>
      </c>
      <c r="N21" s="2">
        <f>SUMIF($B:$B,$L$21,F:F)</f>
        <v>1843</v>
      </c>
      <c r="O21" s="2">
        <f>SUMIF($B:$B,$L$21,G:G)</f>
        <v>321</v>
      </c>
      <c r="P21" s="2">
        <f>SUMIF($B:$B,$L$21,H:H)</f>
        <v>1995</v>
      </c>
      <c r="Q21" s="2">
        <f>SUMIF($B:$B,$L$21,I:I)</f>
        <v>109</v>
      </c>
      <c r="R21" s="8">
        <v>75</v>
      </c>
    </row>
    <row r="22" spans="1:18" x14ac:dyDescent="0.3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5809</v>
      </c>
      <c r="N22" s="2">
        <f>SUMIF($B:$B,$L$22,F:F)</f>
        <v>2302</v>
      </c>
      <c r="O22" s="2">
        <f>SUMIF($B:$B,$L$22,G:G)</f>
        <v>404</v>
      </c>
      <c r="P22" s="2">
        <f>SUMIF($B:$B,$L$22,H:H)</f>
        <v>710</v>
      </c>
      <c r="Q22" s="2">
        <f>SUMIF($B:$B,$L$22,I:I)</f>
        <v>59</v>
      </c>
      <c r="R22" s="8">
        <v>59</v>
      </c>
    </row>
    <row r="23" spans="1:18" x14ac:dyDescent="0.3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2049</v>
      </c>
      <c r="N23" s="2">
        <f>SUMIF($B:$B,$L$23,F:F)</f>
        <v>635</v>
      </c>
      <c r="O23" s="2">
        <f>SUMIF($B:$B,$L$23,G:G)</f>
        <v>74</v>
      </c>
      <c r="P23" s="2">
        <f>SUMIF($B:$B,$L$23,H:H)</f>
        <v>218</v>
      </c>
      <c r="Q23" s="2">
        <f>SUMIF($B:$B,$L$23,I:I)</f>
        <v>54</v>
      </c>
      <c r="R23" s="8">
        <v>67</v>
      </c>
    </row>
    <row r="24" spans="1:18" x14ac:dyDescent="0.3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92246</v>
      </c>
      <c r="N24" s="5">
        <f>SUM(F:F)</f>
        <v>28545</v>
      </c>
      <c r="O24" s="5">
        <f>SUM(G:G)</f>
        <v>4075</v>
      </c>
      <c r="P24" s="5">
        <f>SUM(H:H)</f>
        <v>16307</v>
      </c>
      <c r="Q24" s="5">
        <f>SUM(I:I)</f>
        <v>939</v>
      </c>
      <c r="R24" s="9">
        <f>SUM(R11:R23)</f>
        <v>936</v>
      </c>
    </row>
    <row r="25" spans="1:18" ht="15" customHeight="1" x14ac:dyDescent="0.3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3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3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3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3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">
      <c r="A6288" s="11">
        <v>44253</v>
      </c>
      <c r="B6288" t="s">
        <v>29</v>
      </c>
      <c r="C6288" t="s">
        <v>105</v>
      </c>
      <c r="D6288" t="s">
        <v>106</v>
      </c>
      <c r="E6288">
        <v>2</v>
      </c>
      <c r="F6288">
        <v>1</v>
      </c>
      <c r="G6288">
        <v>0</v>
      </c>
      <c r="H6288">
        <v>0</v>
      </c>
      <c r="I6288">
        <v>0</v>
      </c>
    </row>
    <row r="6289" spans="1:9" x14ac:dyDescent="0.3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3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3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3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3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3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3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3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3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3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3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3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3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3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3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3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3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3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3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3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3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3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3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3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3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3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3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3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3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3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3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3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3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3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3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3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3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3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3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3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3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3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3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3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3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3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3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3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3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3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3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3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3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3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3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3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3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3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3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3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3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3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3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3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3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3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3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3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3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3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3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3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3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3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3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3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3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3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3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3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3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3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3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3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3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3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3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3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3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3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3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3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3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3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3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3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3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3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3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3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3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3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3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3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3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3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3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3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3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3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3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3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3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3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3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3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3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3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3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3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3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3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3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3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3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3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3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3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3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3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3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3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3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3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3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3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3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3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3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3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3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3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3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3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3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3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3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3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3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3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3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3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3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3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3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3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3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3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3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3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3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3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3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3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3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3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3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3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3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3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3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3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3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3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3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3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3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3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3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3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3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3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3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3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3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3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3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3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3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3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3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3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3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3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3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3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3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3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3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3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3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3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3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3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3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3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3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3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3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3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3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3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3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3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3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3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3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3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3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3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3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3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3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3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3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3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3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3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3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3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3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3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3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3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3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3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3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3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3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3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3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3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3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3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3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3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3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3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3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3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3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3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3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3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3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3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3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3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3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3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3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3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3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3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3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3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3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3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3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3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3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3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3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3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3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3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3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3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3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3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3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3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3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3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3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3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3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3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3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3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3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3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3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3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3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3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3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3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3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3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3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3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3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3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3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3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3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3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3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3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3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3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3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3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3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3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3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3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3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3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3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3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3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3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3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3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3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3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3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3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3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3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3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3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3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3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3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3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3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3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3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3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3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3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3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3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3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3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3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3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3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3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3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3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3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3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3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3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3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3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3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3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3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3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3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3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3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3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3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3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3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3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3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3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3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3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3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3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3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3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3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3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3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3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3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3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3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3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3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3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3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3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3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3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3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3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3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3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3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3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3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3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3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3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3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3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3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3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3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3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3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3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3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3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3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3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3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3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3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3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3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3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3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3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3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3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3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3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3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3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3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3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3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3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3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3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3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3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3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3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3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3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3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3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3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3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3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3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3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3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3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3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3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3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3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3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3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3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3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3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3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3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3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3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3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3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3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3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3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3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3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3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3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3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3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3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3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3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3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3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3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3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3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3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3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3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3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3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3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3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3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3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3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3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3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3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3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3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3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3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3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3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3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3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3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3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3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3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3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3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3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3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3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3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3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3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3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3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3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3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3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3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3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3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3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3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3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3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3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3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3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3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3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3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3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3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3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3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3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3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3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3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3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3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3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3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3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3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3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3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3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3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3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3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3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3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3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3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3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3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3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3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3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3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3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3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3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3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3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3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3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3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3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3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3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3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3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3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3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3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3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3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3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3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3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3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3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3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3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3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3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3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3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3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3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3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3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3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3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3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3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3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3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3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3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3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3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3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3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3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3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3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3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3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3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3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3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3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3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3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3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3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3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3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3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3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3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3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3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3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3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3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3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3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3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3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3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3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3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3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3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3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3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3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3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3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3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3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3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3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3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3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3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3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3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3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3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3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3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3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3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3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3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3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3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3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3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3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3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3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3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3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3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3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3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3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3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3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3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3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3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3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3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3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3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3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3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3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3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3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3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3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3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3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3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3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3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3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3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3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3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3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3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3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3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3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3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3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3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3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3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3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3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3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3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3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3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3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3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3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3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3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3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3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3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3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3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3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3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3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3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3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3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3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3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3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3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3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3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3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3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3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3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3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3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3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3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3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3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3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3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3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3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3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3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3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3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3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3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3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3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3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3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3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3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3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3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3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3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3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3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3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3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3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3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3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3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3">
      <c r="A7501" s="11">
        <v>44323</v>
      </c>
      <c r="B7501" t="s">
        <v>2</v>
      </c>
      <c r="C7501" t="s">
        <v>3</v>
      </c>
      <c r="D7501" t="s">
        <v>4</v>
      </c>
      <c r="E7501">
        <v>9</v>
      </c>
      <c r="F7501">
        <v>9</v>
      </c>
      <c r="G7501">
        <v>8</v>
      </c>
      <c r="H7501">
        <v>0</v>
      </c>
      <c r="I7501">
        <v>0</v>
      </c>
    </row>
    <row r="7502" spans="1:9" x14ac:dyDescent="0.3">
      <c r="A7502" s="11">
        <v>44323</v>
      </c>
      <c r="B7502" t="s">
        <v>32</v>
      </c>
      <c r="C7502" t="s">
        <v>61</v>
      </c>
      <c r="D7502" t="s">
        <v>62</v>
      </c>
      <c r="E7502">
        <v>13</v>
      </c>
      <c r="F7502">
        <v>13</v>
      </c>
      <c r="G7502">
        <v>12</v>
      </c>
      <c r="H7502">
        <v>26</v>
      </c>
      <c r="I7502">
        <v>0</v>
      </c>
    </row>
    <row r="7503" spans="1:9" x14ac:dyDescent="0.3">
      <c r="A7503" s="11">
        <v>44323</v>
      </c>
      <c r="B7503" t="s">
        <v>23</v>
      </c>
      <c r="C7503" t="s">
        <v>24</v>
      </c>
      <c r="D7503" t="s">
        <v>25</v>
      </c>
      <c r="E7503">
        <v>0</v>
      </c>
      <c r="F7503">
        <v>0</v>
      </c>
      <c r="G7503">
        <v>0</v>
      </c>
      <c r="H7503">
        <v>7</v>
      </c>
      <c r="I7503">
        <v>0</v>
      </c>
    </row>
    <row r="7504" spans="1:9" x14ac:dyDescent="0.3">
      <c r="A7504" s="11">
        <v>44323</v>
      </c>
      <c r="B7504" t="s">
        <v>37</v>
      </c>
      <c r="C7504" t="s">
        <v>79</v>
      </c>
      <c r="D7504" t="s">
        <v>80</v>
      </c>
      <c r="E7504">
        <v>5</v>
      </c>
      <c r="F7504">
        <v>7</v>
      </c>
      <c r="G7504">
        <v>0</v>
      </c>
      <c r="H7504">
        <v>1</v>
      </c>
      <c r="I7504">
        <v>0</v>
      </c>
    </row>
    <row r="7505" spans="1:9" x14ac:dyDescent="0.3">
      <c r="A7505" s="11">
        <v>44323</v>
      </c>
      <c r="B7505" t="s">
        <v>37</v>
      </c>
      <c r="C7505" t="s">
        <v>81</v>
      </c>
      <c r="D7505" t="s">
        <v>82</v>
      </c>
      <c r="E7505">
        <v>8</v>
      </c>
      <c r="F7505">
        <v>2</v>
      </c>
      <c r="G7505">
        <v>6</v>
      </c>
      <c r="H7505">
        <v>0</v>
      </c>
      <c r="I7505">
        <v>0</v>
      </c>
    </row>
    <row r="7506" spans="1:9" x14ac:dyDescent="0.3">
      <c r="A7506" s="11">
        <v>44323</v>
      </c>
      <c r="B7506" t="s">
        <v>37</v>
      </c>
      <c r="C7506" t="s">
        <v>97</v>
      </c>
      <c r="D7506" t="s">
        <v>98</v>
      </c>
      <c r="E7506">
        <v>6</v>
      </c>
      <c r="F7506">
        <v>0</v>
      </c>
      <c r="G7506">
        <v>0</v>
      </c>
      <c r="H7506">
        <v>0</v>
      </c>
      <c r="I7506">
        <v>0</v>
      </c>
    </row>
    <row r="7507" spans="1:9" x14ac:dyDescent="0.3">
      <c r="A7507" s="11">
        <v>44323</v>
      </c>
      <c r="B7507" t="s">
        <v>5</v>
      </c>
      <c r="C7507" t="s">
        <v>85</v>
      </c>
      <c r="D7507" t="s">
        <v>86</v>
      </c>
      <c r="E7507">
        <v>20</v>
      </c>
      <c r="F7507">
        <v>0</v>
      </c>
      <c r="G7507">
        <v>0</v>
      </c>
      <c r="H7507">
        <v>0</v>
      </c>
      <c r="I7507">
        <v>0</v>
      </c>
    </row>
    <row r="7508" spans="1:9" x14ac:dyDescent="0.3">
      <c r="A7508" s="11">
        <v>44323</v>
      </c>
      <c r="B7508" t="s">
        <v>5</v>
      </c>
      <c r="C7508" t="s">
        <v>83</v>
      </c>
      <c r="D7508" t="s">
        <v>84</v>
      </c>
      <c r="E7508">
        <v>2</v>
      </c>
      <c r="F7508">
        <v>0</v>
      </c>
      <c r="G7508">
        <v>0</v>
      </c>
      <c r="H7508">
        <v>3</v>
      </c>
      <c r="I7508">
        <v>0</v>
      </c>
    </row>
    <row r="7509" spans="1:9" x14ac:dyDescent="0.3">
      <c r="A7509" s="11">
        <v>44323</v>
      </c>
      <c r="B7509" t="s">
        <v>5</v>
      </c>
      <c r="C7509" t="s">
        <v>117</v>
      </c>
      <c r="D7509" t="s">
        <v>118</v>
      </c>
      <c r="E7509">
        <v>0</v>
      </c>
      <c r="F7509">
        <v>0</v>
      </c>
      <c r="G7509">
        <v>0</v>
      </c>
      <c r="H7509">
        <v>2</v>
      </c>
      <c r="I7509">
        <v>0</v>
      </c>
    </row>
    <row r="7510" spans="1:9" x14ac:dyDescent="0.3">
      <c r="A7510" s="11">
        <v>44323</v>
      </c>
      <c r="B7510" t="s">
        <v>8</v>
      </c>
      <c r="C7510" t="s">
        <v>111</v>
      </c>
      <c r="D7510" t="s">
        <v>112</v>
      </c>
      <c r="E7510">
        <v>2</v>
      </c>
      <c r="F7510">
        <v>0</v>
      </c>
      <c r="G7510">
        <v>0</v>
      </c>
      <c r="H7510">
        <v>0</v>
      </c>
      <c r="I7510">
        <v>0</v>
      </c>
    </row>
    <row r="7511" spans="1:9" x14ac:dyDescent="0.3">
      <c r="A7511" s="11">
        <v>44323</v>
      </c>
      <c r="B7511" t="s">
        <v>11</v>
      </c>
      <c r="C7511" t="s">
        <v>12</v>
      </c>
      <c r="D7511" t="s">
        <v>13</v>
      </c>
      <c r="E7511">
        <v>5</v>
      </c>
      <c r="F7511">
        <v>0</v>
      </c>
      <c r="G7511">
        <v>0</v>
      </c>
      <c r="H7511">
        <v>5</v>
      </c>
      <c r="I7511">
        <v>0</v>
      </c>
    </row>
    <row r="7512" spans="1:9" x14ac:dyDescent="0.3">
      <c r="A7512" s="11">
        <v>44323</v>
      </c>
      <c r="B7512" t="s">
        <v>17</v>
      </c>
      <c r="C7512" t="s">
        <v>42</v>
      </c>
      <c r="D7512" t="s">
        <v>43</v>
      </c>
      <c r="E7512">
        <v>0</v>
      </c>
      <c r="F7512">
        <v>0</v>
      </c>
      <c r="G7512">
        <v>0</v>
      </c>
      <c r="H7512">
        <v>2</v>
      </c>
      <c r="I7512">
        <v>0</v>
      </c>
    </row>
    <row r="7513" spans="1:9" x14ac:dyDescent="0.3">
      <c r="A7513" s="11">
        <v>44323</v>
      </c>
      <c r="B7513" t="s">
        <v>20</v>
      </c>
      <c r="C7513" t="s">
        <v>35</v>
      </c>
      <c r="D7513" t="s">
        <v>36</v>
      </c>
      <c r="E7513">
        <v>36</v>
      </c>
      <c r="F7513">
        <v>23</v>
      </c>
      <c r="G7513">
        <v>23</v>
      </c>
      <c r="H7513">
        <v>0</v>
      </c>
      <c r="I7513">
        <v>0</v>
      </c>
    </row>
    <row r="7514" spans="1:9" x14ac:dyDescent="0.3">
      <c r="A7514" s="11">
        <v>44323</v>
      </c>
      <c r="B7514" t="s">
        <v>20</v>
      </c>
      <c r="C7514" t="s">
        <v>109</v>
      </c>
      <c r="D7514" t="s">
        <v>110</v>
      </c>
      <c r="E7514">
        <v>5</v>
      </c>
      <c r="F7514">
        <v>5</v>
      </c>
      <c r="G7514">
        <v>3</v>
      </c>
      <c r="H7514">
        <v>0</v>
      </c>
      <c r="I7514">
        <v>0</v>
      </c>
    </row>
    <row r="7515" spans="1:9" x14ac:dyDescent="0.3">
      <c r="A7515" s="11">
        <v>44324</v>
      </c>
      <c r="B7515" t="s">
        <v>2</v>
      </c>
      <c r="C7515" t="s">
        <v>73</v>
      </c>
      <c r="D7515" t="s">
        <v>74</v>
      </c>
      <c r="E7515">
        <v>9</v>
      </c>
      <c r="F7515">
        <v>9</v>
      </c>
      <c r="G7515">
        <v>11</v>
      </c>
      <c r="H7515">
        <v>9</v>
      </c>
      <c r="I7515">
        <v>2</v>
      </c>
    </row>
    <row r="7516" spans="1:9" x14ac:dyDescent="0.3">
      <c r="A7516" s="11">
        <v>44324</v>
      </c>
      <c r="B7516" t="s">
        <v>2</v>
      </c>
      <c r="C7516" t="s">
        <v>77</v>
      </c>
      <c r="D7516" t="s">
        <v>78</v>
      </c>
      <c r="E7516">
        <v>0</v>
      </c>
      <c r="F7516">
        <v>0</v>
      </c>
      <c r="G7516">
        <v>5</v>
      </c>
      <c r="H7516">
        <v>12</v>
      </c>
      <c r="I7516">
        <v>0</v>
      </c>
    </row>
    <row r="7517" spans="1:9" x14ac:dyDescent="0.3">
      <c r="A7517" s="11">
        <v>44324</v>
      </c>
      <c r="B7517" t="s">
        <v>2</v>
      </c>
      <c r="C7517" t="s">
        <v>3</v>
      </c>
      <c r="D7517" t="s">
        <v>4</v>
      </c>
      <c r="E7517">
        <v>2</v>
      </c>
      <c r="F7517">
        <v>0</v>
      </c>
      <c r="G7517">
        <v>0</v>
      </c>
      <c r="H7517">
        <v>0</v>
      </c>
      <c r="I7517">
        <v>0</v>
      </c>
    </row>
    <row r="7518" spans="1:9" x14ac:dyDescent="0.3">
      <c r="A7518" s="11">
        <v>44324</v>
      </c>
      <c r="B7518" t="s">
        <v>32</v>
      </c>
      <c r="C7518" t="s">
        <v>61</v>
      </c>
      <c r="D7518" t="s">
        <v>62</v>
      </c>
      <c r="E7518">
        <v>14</v>
      </c>
      <c r="F7518">
        <v>0</v>
      </c>
      <c r="G7518">
        <v>0</v>
      </c>
      <c r="H7518">
        <v>0</v>
      </c>
      <c r="I7518">
        <v>0</v>
      </c>
    </row>
    <row r="7519" spans="1:9" x14ac:dyDescent="0.3">
      <c r="A7519" s="11">
        <v>44324</v>
      </c>
      <c r="B7519" t="s">
        <v>23</v>
      </c>
      <c r="C7519" t="s">
        <v>63</v>
      </c>
      <c r="D7519" t="s">
        <v>64</v>
      </c>
      <c r="E7519">
        <v>5</v>
      </c>
      <c r="F7519">
        <v>5</v>
      </c>
      <c r="G7519">
        <v>4</v>
      </c>
      <c r="H7519">
        <v>0</v>
      </c>
      <c r="I7519">
        <v>0</v>
      </c>
    </row>
    <row r="7520" spans="1:9" x14ac:dyDescent="0.3">
      <c r="A7520" s="11">
        <v>44324</v>
      </c>
      <c r="B7520" t="s">
        <v>37</v>
      </c>
      <c r="C7520" t="s">
        <v>79</v>
      </c>
      <c r="D7520" t="s">
        <v>80</v>
      </c>
      <c r="E7520">
        <v>43</v>
      </c>
      <c r="F7520">
        <v>0</v>
      </c>
      <c r="G7520">
        <v>15</v>
      </c>
      <c r="H7520">
        <v>0</v>
      </c>
      <c r="I7520">
        <v>0</v>
      </c>
    </row>
    <row r="7521" spans="1:9" x14ac:dyDescent="0.3">
      <c r="A7521" s="11">
        <v>44324</v>
      </c>
      <c r="B7521" t="s">
        <v>37</v>
      </c>
      <c r="C7521" t="s">
        <v>81</v>
      </c>
      <c r="D7521" t="s">
        <v>82</v>
      </c>
      <c r="E7521">
        <v>14</v>
      </c>
      <c r="F7521">
        <v>40</v>
      </c>
      <c r="G7521">
        <v>23</v>
      </c>
      <c r="H7521">
        <v>2</v>
      </c>
      <c r="I7521">
        <v>1</v>
      </c>
    </row>
    <row r="7522" spans="1:9" x14ac:dyDescent="0.3">
      <c r="A7522" s="11">
        <v>44324</v>
      </c>
      <c r="B7522" t="s">
        <v>37</v>
      </c>
      <c r="C7522" t="s">
        <v>38</v>
      </c>
      <c r="D7522" t="s">
        <v>39</v>
      </c>
      <c r="E7522">
        <v>5</v>
      </c>
      <c r="F7522">
        <v>0</v>
      </c>
      <c r="G7522">
        <v>0</v>
      </c>
      <c r="H7522">
        <v>36</v>
      </c>
      <c r="I7522">
        <v>0</v>
      </c>
    </row>
    <row r="7523" spans="1:9" x14ac:dyDescent="0.3">
      <c r="A7523" s="11">
        <v>44324</v>
      </c>
      <c r="B7523" t="s">
        <v>37</v>
      </c>
      <c r="C7523" t="s">
        <v>97</v>
      </c>
      <c r="D7523" t="s">
        <v>98</v>
      </c>
      <c r="E7523">
        <v>6</v>
      </c>
      <c r="F7523">
        <v>0</v>
      </c>
      <c r="G7523">
        <v>0</v>
      </c>
      <c r="H7523">
        <v>0</v>
      </c>
      <c r="I7523">
        <v>0</v>
      </c>
    </row>
    <row r="7524" spans="1:9" x14ac:dyDescent="0.3">
      <c r="A7524" s="11">
        <v>44324</v>
      </c>
      <c r="B7524" t="s">
        <v>5</v>
      </c>
      <c r="C7524" t="s">
        <v>99</v>
      </c>
      <c r="D7524" t="s">
        <v>100</v>
      </c>
      <c r="E7524">
        <v>25</v>
      </c>
      <c r="F7524">
        <v>0</v>
      </c>
      <c r="G7524">
        <v>23</v>
      </c>
      <c r="H7524">
        <v>17</v>
      </c>
      <c r="I7524">
        <v>0</v>
      </c>
    </row>
    <row r="7525" spans="1:9" x14ac:dyDescent="0.3">
      <c r="A7525" s="11">
        <v>44324</v>
      </c>
      <c r="B7525" t="s">
        <v>5</v>
      </c>
      <c r="C7525" t="s">
        <v>101</v>
      </c>
      <c r="D7525" t="s">
        <v>102</v>
      </c>
      <c r="E7525">
        <v>8</v>
      </c>
      <c r="F7525">
        <v>0</v>
      </c>
      <c r="G7525">
        <v>0</v>
      </c>
      <c r="H7525">
        <v>16</v>
      </c>
      <c r="I7525">
        <v>0</v>
      </c>
    </row>
    <row r="7526" spans="1:9" x14ac:dyDescent="0.3">
      <c r="A7526" s="11">
        <v>44324</v>
      </c>
      <c r="B7526" t="s">
        <v>5</v>
      </c>
      <c r="C7526" t="s">
        <v>51</v>
      </c>
      <c r="D7526" t="s">
        <v>52</v>
      </c>
      <c r="E7526">
        <v>6</v>
      </c>
      <c r="F7526">
        <v>2</v>
      </c>
      <c r="G7526">
        <v>0</v>
      </c>
      <c r="H7526">
        <v>8</v>
      </c>
      <c r="I7526">
        <v>0</v>
      </c>
    </row>
    <row r="7527" spans="1:9" x14ac:dyDescent="0.3">
      <c r="A7527" s="11">
        <v>44324</v>
      </c>
      <c r="B7527" t="s">
        <v>8</v>
      </c>
      <c r="C7527" t="s">
        <v>111</v>
      </c>
      <c r="D7527" t="s">
        <v>112</v>
      </c>
      <c r="E7527">
        <v>10</v>
      </c>
      <c r="F7527">
        <v>10</v>
      </c>
      <c r="G7527">
        <v>0</v>
      </c>
      <c r="H7527">
        <v>0</v>
      </c>
      <c r="I7527">
        <v>1</v>
      </c>
    </row>
    <row r="7528" spans="1:9" x14ac:dyDescent="0.3">
      <c r="A7528" s="11">
        <v>44324</v>
      </c>
      <c r="B7528" t="s">
        <v>8</v>
      </c>
      <c r="C7528" t="s">
        <v>67</v>
      </c>
      <c r="D7528" t="s">
        <v>68</v>
      </c>
      <c r="E7528">
        <v>10</v>
      </c>
      <c r="F7528">
        <v>10</v>
      </c>
      <c r="G7528">
        <v>0</v>
      </c>
      <c r="H7528">
        <v>1</v>
      </c>
      <c r="I7528">
        <v>0</v>
      </c>
    </row>
    <row r="7529" spans="1:9" x14ac:dyDescent="0.3">
      <c r="A7529" s="11">
        <v>44324</v>
      </c>
      <c r="B7529" t="s">
        <v>8</v>
      </c>
      <c r="C7529" t="s">
        <v>9</v>
      </c>
      <c r="D7529" t="s">
        <v>10</v>
      </c>
      <c r="E7529">
        <v>8</v>
      </c>
      <c r="F7529">
        <v>8</v>
      </c>
      <c r="G7529">
        <v>8</v>
      </c>
      <c r="H7529">
        <v>0</v>
      </c>
      <c r="I7529">
        <v>0</v>
      </c>
    </row>
    <row r="7530" spans="1:9" x14ac:dyDescent="0.3">
      <c r="A7530" s="11">
        <v>44324</v>
      </c>
      <c r="B7530" t="s">
        <v>26</v>
      </c>
      <c r="C7530" t="s">
        <v>89</v>
      </c>
      <c r="D7530" t="s">
        <v>90</v>
      </c>
      <c r="E7530">
        <v>5</v>
      </c>
      <c r="F7530">
        <v>0</v>
      </c>
      <c r="G7530">
        <v>0</v>
      </c>
      <c r="H7530">
        <v>5</v>
      </c>
      <c r="I7530">
        <v>0</v>
      </c>
    </row>
    <row r="7531" spans="1:9" x14ac:dyDescent="0.3">
      <c r="A7531" s="11">
        <v>44324</v>
      </c>
      <c r="B7531" t="s">
        <v>29</v>
      </c>
      <c r="C7531" t="s">
        <v>55</v>
      </c>
      <c r="D7531" t="s">
        <v>56</v>
      </c>
      <c r="E7531">
        <v>10</v>
      </c>
      <c r="F7531">
        <v>0</v>
      </c>
      <c r="G7531">
        <v>11</v>
      </c>
      <c r="H7531">
        <v>0</v>
      </c>
      <c r="I7531">
        <v>0</v>
      </c>
    </row>
    <row r="7532" spans="1:9" x14ac:dyDescent="0.3">
      <c r="A7532" s="11">
        <v>44324</v>
      </c>
      <c r="B7532" t="s">
        <v>17</v>
      </c>
      <c r="C7532" t="s">
        <v>42</v>
      </c>
      <c r="D7532" t="s">
        <v>43</v>
      </c>
      <c r="E7532">
        <v>7</v>
      </c>
      <c r="F7532">
        <v>6</v>
      </c>
      <c r="G7532">
        <v>10</v>
      </c>
      <c r="H7532">
        <v>1</v>
      </c>
      <c r="I7532">
        <v>0</v>
      </c>
    </row>
    <row r="7533" spans="1:9" x14ac:dyDescent="0.3">
      <c r="A7533" s="11">
        <v>44324</v>
      </c>
      <c r="B7533" t="s">
        <v>17</v>
      </c>
      <c r="C7533" t="s">
        <v>57</v>
      </c>
      <c r="D7533" t="s">
        <v>58</v>
      </c>
      <c r="E7533">
        <v>1</v>
      </c>
      <c r="F7533">
        <v>1</v>
      </c>
      <c r="G7533">
        <v>5</v>
      </c>
      <c r="H7533">
        <v>0</v>
      </c>
      <c r="I7533">
        <v>0</v>
      </c>
    </row>
    <row r="7534" spans="1:9" x14ac:dyDescent="0.3">
      <c r="A7534" s="11">
        <v>44324</v>
      </c>
      <c r="B7534" t="s">
        <v>17</v>
      </c>
      <c r="C7534" t="s">
        <v>107</v>
      </c>
      <c r="D7534" t="s">
        <v>108</v>
      </c>
      <c r="E7534">
        <v>20</v>
      </c>
      <c r="F7534">
        <v>0</v>
      </c>
      <c r="G7534">
        <v>0</v>
      </c>
      <c r="H7534">
        <v>2</v>
      </c>
      <c r="I7534">
        <v>0</v>
      </c>
    </row>
    <row r="7535" spans="1:9" x14ac:dyDescent="0.3">
      <c r="A7535" s="11">
        <v>44324</v>
      </c>
      <c r="B7535" t="s">
        <v>20</v>
      </c>
      <c r="C7535" t="s">
        <v>35</v>
      </c>
      <c r="D7535" t="s">
        <v>36</v>
      </c>
      <c r="E7535">
        <v>100</v>
      </c>
      <c r="F7535">
        <v>0</v>
      </c>
      <c r="G7535">
        <v>0</v>
      </c>
      <c r="H7535">
        <v>0</v>
      </c>
      <c r="I7535">
        <v>1</v>
      </c>
    </row>
    <row r="7536" spans="1:9" x14ac:dyDescent="0.3">
      <c r="A7536" s="11">
        <v>44324</v>
      </c>
      <c r="B7536" t="s">
        <v>44</v>
      </c>
      <c r="C7536" t="s">
        <v>45</v>
      </c>
      <c r="D7536" t="s">
        <v>46</v>
      </c>
      <c r="E7536">
        <v>5</v>
      </c>
      <c r="F7536">
        <v>0</v>
      </c>
      <c r="G7536">
        <v>0</v>
      </c>
      <c r="H7536">
        <v>0</v>
      </c>
      <c r="I7536">
        <v>0</v>
      </c>
    </row>
    <row r="7537" spans="1:9" x14ac:dyDescent="0.3">
      <c r="A7537" s="11">
        <v>44325</v>
      </c>
      <c r="B7537" t="s">
        <v>2</v>
      </c>
      <c r="C7537" t="s">
        <v>95</v>
      </c>
      <c r="D7537" t="s">
        <v>96</v>
      </c>
      <c r="E7537">
        <v>0</v>
      </c>
      <c r="F7537">
        <v>0</v>
      </c>
      <c r="G7537">
        <v>35</v>
      </c>
      <c r="H7537">
        <v>24</v>
      </c>
      <c r="I7537">
        <v>0</v>
      </c>
    </row>
    <row r="7538" spans="1:9" x14ac:dyDescent="0.3">
      <c r="A7538" s="11">
        <v>44325</v>
      </c>
      <c r="B7538" t="s">
        <v>2</v>
      </c>
      <c r="C7538" t="s">
        <v>75</v>
      </c>
      <c r="D7538" t="s">
        <v>76</v>
      </c>
      <c r="E7538">
        <v>6</v>
      </c>
      <c r="F7538">
        <v>2</v>
      </c>
      <c r="G7538">
        <v>0</v>
      </c>
      <c r="H7538">
        <v>0</v>
      </c>
      <c r="I7538">
        <v>0</v>
      </c>
    </row>
    <row r="7539" spans="1:9" x14ac:dyDescent="0.3">
      <c r="A7539" s="11">
        <v>44325</v>
      </c>
      <c r="B7539" t="s">
        <v>32</v>
      </c>
      <c r="C7539" t="s">
        <v>33</v>
      </c>
      <c r="D7539" t="s">
        <v>34</v>
      </c>
      <c r="E7539">
        <v>8</v>
      </c>
      <c r="F7539">
        <v>0</v>
      </c>
      <c r="G7539">
        <v>0</v>
      </c>
      <c r="H7539">
        <v>0</v>
      </c>
      <c r="I7539">
        <v>0</v>
      </c>
    </row>
    <row r="7540" spans="1:9" x14ac:dyDescent="0.3">
      <c r="A7540" s="11">
        <v>44325</v>
      </c>
      <c r="B7540" t="s">
        <v>32</v>
      </c>
      <c r="C7540" t="s">
        <v>61</v>
      </c>
      <c r="D7540" t="s">
        <v>62</v>
      </c>
      <c r="E7540">
        <v>17</v>
      </c>
      <c r="F7540">
        <v>0</v>
      </c>
      <c r="G7540">
        <v>0</v>
      </c>
      <c r="H7540">
        <v>0</v>
      </c>
      <c r="I7540">
        <v>1</v>
      </c>
    </row>
    <row r="7541" spans="1:9" x14ac:dyDescent="0.3">
      <c r="A7541" s="11">
        <v>44325</v>
      </c>
      <c r="B7541" t="s">
        <v>23</v>
      </c>
      <c r="C7541" t="s">
        <v>65</v>
      </c>
      <c r="D7541" t="s">
        <v>66</v>
      </c>
      <c r="E7541">
        <v>6</v>
      </c>
      <c r="F7541">
        <v>6</v>
      </c>
      <c r="G7541">
        <v>5</v>
      </c>
      <c r="H7541">
        <v>5</v>
      </c>
      <c r="I7541">
        <v>0</v>
      </c>
    </row>
    <row r="7542" spans="1:9" x14ac:dyDescent="0.3">
      <c r="A7542" s="11">
        <v>44325</v>
      </c>
      <c r="B7542" t="s">
        <v>37</v>
      </c>
      <c r="C7542" t="s">
        <v>79</v>
      </c>
      <c r="D7542" t="s">
        <v>80</v>
      </c>
      <c r="E7542">
        <v>30</v>
      </c>
      <c r="F7542">
        <v>0</v>
      </c>
      <c r="G7542">
        <v>0</v>
      </c>
      <c r="H7542">
        <v>1</v>
      </c>
      <c r="I7542">
        <v>0</v>
      </c>
    </row>
    <row r="7543" spans="1:9" x14ac:dyDescent="0.3">
      <c r="A7543" s="11">
        <v>44325</v>
      </c>
      <c r="B7543" t="s">
        <v>37</v>
      </c>
      <c r="C7543" t="s">
        <v>38</v>
      </c>
      <c r="D7543" t="s">
        <v>39</v>
      </c>
      <c r="E7543">
        <v>0</v>
      </c>
      <c r="F7543">
        <v>0</v>
      </c>
      <c r="G7543">
        <v>0</v>
      </c>
      <c r="H7543">
        <v>12</v>
      </c>
      <c r="I7543">
        <v>0</v>
      </c>
    </row>
    <row r="7544" spans="1:9" x14ac:dyDescent="0.3">
      <c r="A7544" s="11">
        <v>44325</v>
      </c>
      <c r="B7544" t="s">
        <v>5</v>
      </c>
      <c r="C7544" t="s">
        <v>71</v>
      </c>
      <c r="D7544" t="s">
        <v>72</v>
      </c>
      <c r="E7544">
        <v>0</v>
      </c>
      <c r="F7544">
        <v>0</v>
      </c>
      <c r="G7544">
        <v>0</v>
      </c>
      <c r="H7544">
        <v>8</v>
      </c>
      <c r="I7544">
        <v>0</v>
      </c>
    </row>
    <row r="7545" spans="1:9" x14ac:dyDescent="0.3">
      <c r="A7545" s="11">
        <v>44325</v>
      </c>
      <c r="B7545" t="s">
        <v>5</v>
      </c>
      <c r="C7545" t="s">
        <v>101</v>
      </c>
      <c r="D7545" t="s">
        <v>102</v>
      </c>
      <c r="E7545">
        <v>0</v>
      </c>
      <c r="F7545">
        <v>7</v>
      </c>
      <c r="G7545">
        <v>0</v>
      </c>
      <c r="H7545">
        <v>7</v>
      </c>
      <c r="I7545">
        <v>0</v>
      </c>
    </row>
    <row r="7546" spans="1:9" x14ac:dyDescent="0.3">
      <c r="A7546" s="11">
        <v>44325</v>
      </c>
      <c r="B7546" t="s">
        <v>5</v>
      </c>
      <c r="C7546" t="s">
        <v>6</v>
      </c>
      <c r="D7546" t="s">
        <v>7</v>
      </c>
      <c r="E7546">
        <v>0</v>
      </c>
      <c r="F7546">
        <v>0</v>
      </c>
      <c r="G7546">
        <v>0</v>
      </c>
      <c r="H7546">
        <v>5</v>
      </c>
      <c r="I7546">
        <v>0</v>
      </c>
    </row>
    <row r="7547" spans="1:9" x14ac:dyDescent="0.3">
      <c r="A7547" s="11">
        <v>44325</v>
      </c>
      <c r="B7547" t="s">
        <v>26</v>
      </c>
      <c r="C7547" t="s">
        <v>89</v>
      </c>
      <c r="D7547" t="s">
        <v>90</v>
      </c>
      <c r="E7547">
        <v>8</v>
      </c>
      <c r="F7547">
        <v>0</v>
      </c>
      <c r="G7547">
        <v>18</v>
      </c>
      <c r="H7547">
        <v>19</v>
      </c>
      <c r="I7547">
        <v>0</v>
      </c>
    </row>
    <row r="7548" spans="1:9" x14ac:dyDescent="0.3">
      <c r="A7548" s="11">
        <v>44325</v>
      </c>
      <c r="B7548" t="s">
        <v>11</v>
      </c>
      <c r="C7548" t="s">
        <v>12</v>
      </c>
      <c r="D7548" t="s">
        <v>13</v>
      </c>
      <c r="E7548">
        <v>3</v>
      </c>
      <c r="F7548">
        <v>0</v>
      </c>
      <c r="G7548">
        <v>6</v>
      </c>
      <c r="H7548">
        <v>11</v>
      </c>
      <c r="I7548">
        <v>0</v>
      </c>
    </row>
    <row r="7549" spans="1:9" x14ac:dyDescent="0.3">
      <c r="A7549" s="11">
        <v>44325</v>
      </c>
      <c r="B7549" t="s">
        <v>14</v>
      </c>
      <c r="C7549" t="s">
        <v>15</v>
      </c>
      <c r="D7549" t="s">
        <v>16</v>
      </c>
      <c r="E7549">
        <v>13</v>
      </c>
      <c r="F7549">
        <v>0</v>
      </c>
      <c r="G7549">
        <v>5</v>
      </c>
      <c r="H7549">
        <v>5</v>
      </c>
      <c r="I7549">
        <v>0</v>
      </c>
    </row>
    <row r="7550" spans="1:9" x14ac:dyDescent="0.3">
      <c r="A7550" s="11">
        <v>44325</v>
      </c>
      <c r="B7550" t="s">
        <v>14</v>
      </c>
      <c r="C7550" t="s">
        <v>53</v>
      </c>
      <c r="D7550" t="s">
        <v>54</v>
      </c>
      <c r="E7550">
        <v>0</v>
      </c>
      <c r="F7550">
        <v>0</v>
      </c>
      <c r="G7550">
        <v>0</v>
      </c>
      <c r="H7550">
        <v>2</v>
      </c>
      <c r="I7550">
        <v>0</v>
      </c>
    </row>
    <row r="7551" spans="1:9" x14ac:dyDescent="0.3">
      <c r="A7551" s="11">
        <v>44325</v>
      </c>
      <c r="B7551" t="s">
        <v>29</v>
      </c>
      <c r="C7551" t="s">
        <v>30</v>
      </c>
      <c r="D7551" t="s">
        <v>31</v>
      </c>
      <c r="E7551">
        <v>6</v>
      </c>
      <c r="F7551">
        <v>0</v>
      </c>
      <c r="G7551">
        <v>0</v>
      </c>
      <c r="H7551">
        <v>0</v>
      </c>
      <c r="I7551">
        <v>0</v>
      </c>
    </row>
    <row r="7552" spans="1:9" x14ac:dyDescent="0.3">
      <c r="A7552" s="11">
        <v>44325</v>
      </c>
      <c r="B7552" t="s">
        <v>20</v>
      </c>
      <c r="C7552" t="s">
        <v>35</v>
      </c>
      <c r="D7552" t="s">
        <v>36</v>
      </c>
      <c r="E7552">
        <v>0</v>
      </c>
      <c r="F7552">
        <v>30</v>
      </c>
      <c r="G7552">
        <v>0</v>
      </c>
      <c r="H7552">
        <v>1</v>
      </c>
      <c r="I7552">
        <v>0</v>
      </c>
    </row>
    <row r="7553" spans="1:9" x14ac:dyDescent="0.3">
      <c r="A7553" s="11">
        <v>44325</v>
      </c>
      <c r="B7553" t="s">
        <v>20</v>
      </c>
      <c r="C7553" t="s">
        <v>109</v>
      </c>
      <c r="D7553" t="s">
        <v>110</v>
      </c>
      <c r="E7553">
        <v>5</v>
      </c>
      <c r="F7553">
        <v>5</v>
      </c>
      <c r="G7553">
        <v>0</v>
      </c>
      <c r="H7553">
        <v>0</v>
      </c>
      <c r="I7553">
        <v>0</v>
      </c>
    </row>
    <row r="7554" spans="1:9" x14ac:dyDescent="0.3">
      <c r="A7554" s="11">
        <v>44325</v>
      </c>
      <c r="B7554" t="s">
        <v>44</v>
      </c>
      <c r="C7554" t="s">
        <v>45</v>
      </c>
      <c r="D7554" t="s">
        <v>46</v>
      </c>
      <c r="E7554">
        <v>1</v>
      </c>
      <c r="F7554">
        <v>0</v>
      </c>
      <c r="G7554">
        <v>1</v>
      </c>
      <c r="H7554">
        <v>5</v>
      </c>
      <c r="I7554">
        <v>0</v>
      </c>
    </row>
    <row r="7555" spans="1:9" x14ac:dyDescent="0.3">
      <c r="A7555" s="11">
        <v>44326</v>
      </c>
      <c r="B7555" t="s">
        <v>23</v>
      </c>
      <c r="C7555" t="s">
        <v>65</v>
      </c>
      <c r="D7555" t="s">
        <v>66</v>
      </c>
      <c r="E7555">
        <v>0</v>
      </c>
      <c r="F7555">
        <v>0</v>
      </c>
      <c r="G7555">
        <v>0</v>
      </c>
      <c r="H7555">
        <v>2</v>
      </c>
      <c r="I7555">
        <v>0</v>
      </c>
    </row>
    <row r="7556" spans="1:9" x14ac:dyDescent="0.3">
      <c r="A7556" s="11">
        <v>44326</v>
      </c>
      <c r="B7556" t="s">
        <v>37</v>
      </c>
      <c r="C7556" t="s">
        <v>79</v>
      </c>
      <c r="D7556" t="s">
        <v>80</v>
      </c>
      <c r="E7556">
        <v>0</v>
      </c>
      <c r="F7556">
        <v>30</v>
      </c>
      <c r="G7556">
        <v>0</v>
      </c>
      <c r="H7556">
        <v>1</v>
      </c>
      <c r="I7556">
        <v>0</v>
      </c>
    </row>
    <row r="7557" spans="1:9" x14ac:dyDescent="0.3">
      <c r="A7557" s="11">
        <v>44326</v>
      </c>
      <c r="B7557" t="s">
        <v>5</v>
      </c>
      <c r="C7557" t="s">
        <v>99</v>
      </c>
      <c r="D7557" t="s">
        <v>100</v>
      </c>
      <c r="E7557">
        <v>10</v>
      </c>
      <c r="F7557">
        <v>0</v>
      </c>
      <c r="G7557">
        <v>10</v>
      </c>
      <c r="H7557">
        <v>10</v>
      </c>
      <c r="I7557">
        <v>0</v>
      </c>
    </row>
    <row r="7558" spans="1:9" x14ac:dyDescent="0.3">
      <c r="A7558" s="11">
        <v>44326</v>
      </c>
      <c r="B7558" t="s">
        <v>8</v>
      </c>
      <c r="C7558" t="s">
        <v>9</v>
      </c>
      <c r="D7558" t="s">
        <v>10</v>
      </c>
      <c r="E7558">
        <v>0</v>
      </c>
      <c r="F7558">
        <v>3</v>
      </c>
      <c r="G7558">
        <v>0</v>
      </c>
      <c r="H7558">
        <v>0</v>
      </c>
      <c r="I7558">
        <v>0</v>
      </c>
    </row>
    <row r="7559" spans="1:9" x14ac:dyDescent="0.3">
      <c r="A7559" s="11">
        <v>44326</v>
      </c>
      <c r="B7559" t="s">
        <v>17</v>
      </c>
      <c r="C7559" t="s">
        <v>42</v>
      </c>
      <c r="D7559" t="s">
        <v>43</v>
      </c>
      <c r="E7559">
        <v>5</v>
      </c>
      <c r="F7559">
        <v>5</v>
      </c>
      <c r="G7559">
        <v>2</v>
      </c>
      <c r="H7559">
        <v>3</v>
      </c>
      <c r="I7559">
        <v>0</v>
      </c>
    </row>
    <row r="7560" spans="1:9" x14ac:dyDescent="0.3">
      <c r="A7560" s="11">
        <v>44326</v>
      </c>
      <c r="B7560" t="s">
        <v>20</v>
      </c>
      <c r="C7560" t="s">
        <v>21</v>
      </c>
      <c r="D7560" t="s">
        <v>22</v>
      </c>
      <c r="E7560">
        <v>1</v>
      </c>
      <c r="F7560">
        <v>2</v>
      </c>
      <c r="G7560">
        <v>0</v>
      </c>
      <c r="H7560">
        <v>0</v>
      </c>
      <c r="I7560">
        <v>0</v>
      </c>
    </row>
    <row r="7561" spans="1:9" x14ac:dyDescent="0.3">
      <c r="A7561" s="11">
        <v>44327</v>
      </c>
      <c r="B7561" t="s">
        <v>32</v>
      </c>
      <c r="C7561" t="s">
        <v>61</v>
      </c>
      <c r="D7561" t="s">
        <v>62</v>
      </c>
      <c r="E7561">
        <v>6</v>
      </c>
      <c r="F7561">
        <v>0</v>
      </c>
      <c r="G7561">
        <v>5</v>
      </c>
      <c r="H7561">
        <v>0</v>
      </c>
      <c r="I7561">
        <v>0</v>
      </c>
    </row>
    <row r="7562" spans="1:9" x14ac:dyDescent="0.3">
      <c r="A7562" s="11">
        <v>44327</v>
      </c>
      <c r="B7562" t="s">
        <v>23</v>
      </c>
      <c r="C7562" t="s">
        <v>63</v>
      </c>
      <c r="D7562" t="s">
        <v>64</v>
      </c>
      <c r="E7562">
        <v>5</v>
      </c>
      <c r="F7562">
        <v>0</v>
      </c>
      <c r="G7562">
        <v>5</v>
      </c>
      <c r="H7562">
        <v>5</v>
      </c>
      <c r="I7562">
        <v>0</v>
      </c>
    </row>
    <row r="7563" spans="1:9" x14ac:dyDescent="0.3">
      <c r="A7563" s="11">
        <v>44327</v>
      </c>
      <c r="B7563" t="s">
        <v>8</v>
      </c>
      <c r="C7563" t="s">
        <v>9</v>
      </c>
      <c r="D7563" t="s">
        <v>10</v>
      </c>
      <c r="E7563">
        <v>4</v>
      </c>
      <c r="F7563">
        <v>0</v>
      </c>
      <c r="G7563">
        <v>0</v>
      </c>
      <c r="H7563">
        <v>0</v>
      </c>
      <c r="I7563">
        <v>0</v>
      </c>
    </row>
    <row r="7564" spans="1:9" x14ac:dyDescent="0.3">
      <c r="A7564" s="11">
        <v>44327</v>
      </c>
      <c r="B7564" t="s">
        <v>26</v>
      </c>
      <c r="C7564" t="s">
        <v>89</v>
      </c>
      <c r="D7564" t="s">
        <v>90</v>
      </c>
      <c r="E7564">
        <v>2</v>
      </c>
      <c r="F7564">
        <v>2</v>
      </c>
      <c r="G7564">
        <v>2</v>
      </c>
      <c r="H7564">
        <v>2</v>
      </c>
      <c r="I7564">
        <v>1</v>
      </c>
    </row>
    <row r="7565" spans="1:9" x14ac:dyDescent="0.3">
      <c r="A7565" s="11">
        <v>44328</v>
      </c>
      <c r="B7565" t="s">
        <v>37</v>
      </c>
      <c r="C7565" t="s">
        <v>38</v>
      </c>
      <c r="D7565" t="s">
        <v>39</v>
      </c>
      <c r="E7565">
        <v>20</v>
      </c>
      <c r="F7565">
        <v>0</v>
      </c>
      <c r="G7565">
        <v>3</v>
      </c>
      <c r="H7565">
        <v>19</v>
      </c>
      <c r="I7565">
        <v>0</v>
      </c>
    </row>
    <row r="7566" spans="1:9" x14ac:dyDescent="0.3">
      <c r="A7566" s="11">
        <v>44328</v>
      </c>
      <c r="B7566" t="s">
        <v>5</v>
      </c>
      <c r="C7566" t="s">
        <v>101</v>
      </c>
      <c r="D7566" t="s">
        <v>102</v>
      </c>
      <c r="E7566">
        <v>0</v>
      </c>
      <c r="F7566">
        <v>0</v>
      </c>
      <c r="G7566">
        <v>0</v>
      </c>
      <c r="H7566">
        <v>41</v>
      </c>
      <c r="I7566">
        <v>0</v>
      </c>
    </row>
    <row r="7567" spans="1:9" x14ac:dyDescent="0.3">
      <c r="A7567" s="11">
        <v>44328</v>
      </c>
      <c r="B7567" t="s">
        <v>26</v>
      </c>
      <c r="C7567" t="s">
        <v>69</v>
      </c>
      <c r="D7567" t="s">
        <v>70</v>
      </c>
      <c r="E7567">
        <v>10</v>
      </c>
      <c r="F7567">
        <v>0</v>
      </c>
      <c r="G7567">
        <v>0</v>
      </c>
      <c r="H7567">
        <v>0</v>
      </c>
      <c r="I7567">
        <v>0</v>
      </c>
    </row>
    <row r="7568" spans="1:9" x14ac:dyDescent="0.3">
      <c r="A7568" s="11">
        <v>44328</v>
      </c>
      <c r="B7568" t="s">
        <v>17</v>
      </c>
      <c r="C7568" t="s">
        <v>107</v>
      </c>
      <c r="D7568" t="s">
        <v>108</v>
      </c>
      <c r="E7568">
        <v>0</v>
      </c>
      <c r="F7568">
        <v>0</v>
      </c>
      <c r="G7568">
        <v>0</v>
      </c>
      <c r="H7568">
        <v>2</v>
      </c>
      <c r="I7568">
        <v>0</v>
      </c>
    </row>
    <row r="7569" spans="1:9" x14ac:dyDescent="0.3">
      <c r="A7569" s="11">
        <v>44328</v>
      </c>
      <c r="B7569" t="s">
        <v>44</v>
      </c>
      <c r="C7569" t="s">
        <v>45</v>
      </c>
      <c r="D7569" t="s">
        <v>46</v>
      </c>
      <c r="E7569">
        <v>1</v>
      </c>
      <c r="F7569">
        <v>0</v>
      </c>
      <c r="G7569">
        <v>0</v>
      </c>
      <c r="H7569">
        <v>0</v>
      </c>
      <c r="I7569">
        <v>0</v>
      </c>
    </row>
  </sheetData>
  <autoFilter ref="A1:I4308">
    <sortState ref="A2:I4532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2021-05-14T09:08:46Z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