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3D5495A5-2F69-49FE-AED1-1FBD0DA834C1}" xr6:coauthVersionLast="47" xr6:coauthVersionMax="47" xr10:uidLastSave="{00000000-0000-0000-0000-000000000000}"/>
  <bookViews>
    <workbookView xWindow="-50" yWindow="-50" windowWidth="25700" windowHeight="13900" xr2:uid="{00000000-000D-0000-FFFF-FFFF00000000}"/>
  </bookViews>
  <sheets>
    <sheet name="2023.23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0" i="1" l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12" i="1"/>
  <c r="Q113" i="1"/>
  <c r="Q114" i="1"/>
  <c r="Q115" i="1"/>
  <c r="Q116" i="1"/>
  <c r="Q111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B130" i="1"/>
  <c r="N106" i="1"/>
  <c r="M85" i="1"/>
  <c r="N83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N107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L85" i="1"/>
  <c r="K85" i="1"/>
  <c r="J85" i="1"/>
  <c r="I85" i="1"/>
  <c r="H85" i="1"/>
  <c r="G85" i="1"/>
  <c r="F85" i="1"/>
  <c r="E85" i="1"/>
  <c r="D85" i="1"/>
  <c r="C85" i="1"/>
  <c r="B85" i="1"/>
  <c r="N84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M63" i="1"/>
  <c r="L63" i="1"/>
  <c r="K63" i="1"/>
  <c r="J63" i="1"/>
  <c r="I63" i="1"/>
  <c r="H63" i="1"/>
  <c r="G63" i="1"/>
  <c r="F63" i="1"/>
  <c r="E63" i="1"/>
  <c r="D63" i="1"/>
  <c r="C63" i="1"/>
  <c r="B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3" i="1"/>
  <c r="C21" i="1"/>
  <c r="D21" i="1"/>
  <c r="E21" i="1"/>
  <c r="F21" i="1"/>
  <c r="G21" i="1"/>
  <c r="H21" i="1"/>
  <c r="I21" i="1"/>
  <c r="J21" i="1"/>
  <c r="K21" i="1"/>
  <c r="L21" i="1"/>
  <c r="M21" i="1"/>
  <c r="B21" i="1"/>
  <c r="N108" i="1" l="1"/>
  <c r="N85" i="1"/>
  <c r="N63" i="1"/>
  <c r="N42" i="1"/>
  <c r="N21" i="1"/>
</calcChain>
</file>

<file path=xl/sharedStrings.xml><?xml version="1.0" encoding="utf-8"?>
<sst xmlns="http://schemas.openxmlformats.org/spreadsheetml/2006/main" count="204" uniqueCount="42">
  <si>
    <t>CARDIAC/ CIRCULATORY OR METABOLIC</t>
  </si>
  <si>
    <t>DIGESTIVE DISORDER</t>
  </si>
  <si>
    <t>EAR/EYE</t>
  </si>
  <si>
    <t>GENITO-URINARY/ GYNAECOLOGICAL</t>
  </si>
  <si>
    <t>HEADACHE/MIGRAINE</t>
  </si>
  <si>
    <t>INFECTIOUS DISEASES</t>
  </si>
  <si>
    <t>MISCELLANEOUS</t>
  </si>
  <si>
    <t>MUSCULO-SKELETAL</t>
  </si>
  <si>
    <t>NERVOUS SYSTEM DISORDERS</t>
  </si>
  <si>
    <t>PSYCHOLOGICAL DISORDERS</t>
  </si>
  <si>
    <t>RESPIRATORY</t>
  </si>
  <si>
    <t>SKIN</t>
  </si>
  <si>
    <t>2018/19</t>
  </si>
  <si>
    <t>A' DIV</t>
  </si>
  <si>
    <t>D' DIV</t>
  </si>
  <si>
    <t>N' DIV</t>
  </si>
  <si>
    <t>C' DIV</t>
  </si>
  <si>
    <t>E' DIV</t>
  </si>
  <si>
    <t>J' DIV</t>
  </si>
  <si>
    <t>P' DIV</t>
  </si>
  <si>
    <t>G' DIV</t>
  </si>
  <si>
    <t>K' DIV</t>
  </si>
  <si>
    <t>L' DIV</t>
  </si>
  <si>
    <t>Q' DIV</t>
  </si>
  <si>
    <t>U' DIV</t>
  </si>
  <si>
    <t>V' DIV</t>
  </si>
  <si>
    <t>C3</t>
  </si>
  <si>
    <t>CSD</t>
  </si>
  <si>
    <t>CJSD</t>
  </si>
  <si>
    <t>SCD</t>
  </si>
  <si>
    <t>TOTAL</t>
  </si>
  <si>
    <t>2019/20</t>
  </si>
  <si>
    <t>2020/21</t>
  </si>
  <si>
    <t>2021/22</t>
  </si>
  <si>
    <t>2022/23</t>
  </si>
  <si>
    <t>OSD</t>
  </si>
  <si>
    <t>PPCW</t>
  </si>
  <si>
    <t>2023/31st August 2023</t>
  </si>
  <si>
    <t>VIRAL INFECTION</t>
  </si>
  <si>
    <t>MENOPAUSE</t>
  </si>
  <si>
    <t>CANCER</t>
  </si>
  <si>
    <t>HEADACHE / MIGRAINE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</si>
</sst>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/>
    <xf numFmtId="0" fontId="1" fillId="0" borderId="1" xfId="0" quotePrefix="1" applyFont="1" applyBorder="1" applyAlignment="1">
      <alignment wrapText="1"/>
    </xf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1</xdr:row>
      <xdr:rowOff>79375</xdr:rowOff>
    </xdr:from>
    <xdr:to>
      <xdr:col>20</xdr:col>
      <xdr:colOff>396875</xdr:colOff>
      <xdr:row>1</xdr:row>
      <xdr:rowOff>381000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716500" y="269875"/>
          <a:ext cx="4244975" cy="3016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0"/>
  <sheetViews>
    <sheetView tabSelected="1" zoomScaleNormal="100" workbookViewId="0">
      <selection activeCell="K110" sqref="K110"/>
    </sheetView>
  </sheetViews>
  <sheetFormatPr defaultRowHeight="14.5" x14ac:dyDescent="0.35"/>
  <cols>
    <col min="1" max="1" width="20.1796875" bestFit="1" customWidth="1"/>
    <col min="2" max="2" width="21.1796875" customWidth="1"/>
    <col min="3" max="3" width="16.54296875" bestFit="1" customWidth="1"/>
    <col min="4" max="4" width="13.453125" bestFit="1" customWidth="1"/>
    <col min="5" max="5" width="16.81640625" customWidth="1"/>
    <col min="6" max="6" width="25.1796875" bestFit="1" customWidth="1"/>
    <col min="7" max="7" width="17.7265625" customWidth="1"/>
    <col min="8" max="8" width="15" customWidth="1"/>
    <col min="9" max="9" width="16.1796875" customWidth="1"/>
    <col min="10" max="10" width="22.453125" bestFit="1" customWidth="1"/>
    <col min="11" max="11" width="25.1796875" bestFit="1" customWidth="1"/>
    <col min="12" max="12" width="15.81640625" customWidth="1"/>
    <col min="13" max="13" width="20.453125" bestFit="1" customWidth="1"/>
    <col min="14" max="14" width="17.453125" bestFit="1" customWidth="1"/>
    <col min="15" max="15" width="10.1796875" customWidth="1"/>
    <col min="16" max="16" width="13.26953125" bestFit="1" customWidth="1"/>
  </cols>
  <sheetData>
    <row r="2" spans="1:14" ht="43.5" x14ac:dyDescent="0.35">
      <c r="A2" s="1" t="s">
        <v>12</v>
      </c>
      <c r="B2" s="2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4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30</v>
      </c>
    </row>
    <row r="3" spans="1:14" x14ac:dyDescent="0.35">
      <c r="A3" s="5" t="s">
        <v>13</v>
      </c>
      <c r="B3" s="8">
        <v>63</v>
      </c>
      <c r="C3" s="8">
        <v>986</v>
      </c>
      <c r="D3" s="8">
        <v>99</v>
      </c>
      <c r="E3" s="8">
        <v>104</v>
      </c>
      <c r="F3" s="8">
        <v>211</v>
      </c>
      <c r="G3" s="8">
        <v>19</v>
      </c>
      <c r="H3" s="8">
        <v>1581</v>
      </c>
      <c r="I3" s="8">
        <v>1408</v>
      </c>
      <c r="J3" s="8">
        <v>0</v>
      </c>
      <c r="K3" s="8">
        <v>1768</v>
      </c>
      <c r="L3" s="8">
        <v>1078</v>
      </c>
      <c r="M3" s="8">
        <v>14</v>
      </c>
      <c r="N3" s="7">
        <f>SUM(B3:M3)</f>
        <v>7331</v>
      </c>
    </row>
    <row r="4" spans="1:14" x14ac:dyDescent="0.35">
      <c r="A4" s="5" t="s">
        <v>14</v>
      </c>
      <c r="B4" s="8">
        <v>27</v>
      </c>
      <c r="C4" s="8">
        <v>665</v>
      </c>
      <c r="D4" s="8">
        <v>83</v>
      </c>
      <c r="E4" s="8">
        <v>71</v>
      </c>
      <c r="F4" s="8">
        <v>201</v>
      </c>
      <c r="G4" s="8">
        <v>123</v>
      </c>
      <c r="H4" s="8">
        <v>1329</v>
      </c>
      <c r="I4" s="8">
        <v>751</v>
      </c>
      <c r="J4" s="8">
        <v>315</v>
      </c>
      <c r="K4" s="8">
        <v>3283</v>
      </c>
      <c r="L4" s="8">
        <v>994</v>
      </c>
      <c r="M4" s="8">
        <v>13</v>
      </c>
      <c r="N4" s="7">
        <f t="shared" ref="N4:N21" si="0">SUM(B4:M4)</f>
        <v>7855</v>
      </c>
    </row>
    <row r="5" spans="1:14" x14ac:dyDescent="0.35">
      <c r="A5" s="5" t="s">
        <v>15</v>
      </c>
      <c r="B5" s="8">
        <v>30</v>
      </c>
      <c r="C5" s="8">
        <v>324</v>
      </c>
      <c r="D5" s="8">
        <v>25</v>
      </c>
      <c r="E5" s="8">
        <v>14</v>
      </c>
      <c r="F5" s="8">
        <v>237</v>
      </c>
      <c r="G5" s="8">
        <v>0</v>
      </c>
      <c r="H5" s="8">
        <v>1146</v>
      </c>
      <c r="I5" s="8">
        <v>1254</v>
      </c>
      <c r="J5" s="8">
        <v>52</v>
      </c>
      <c r="K5" s="8">
        <v>613</v>
      </c>
      <c r="L5" s="8">
        <v>484</v>
      </c>
      <c r="M5" s="8">
        <v>17</v>
      </c>
      <c r="N5" s="7">
        <f t="shared" si="0"/>
        <v>4196</v>
      </c>
    </row>
    <row r="6" spans="1:14" x14ac:dyDescent="0.35">
      <c r="A6" s="5" t="s">
        <v>16</v>
      </c>
      <c r="B6" s="8">
        <v>13</v>
      </c>
      <c r="C6" s="8">
        <v>252</v>
      </c>
      <c r="D6" s="8">
        <v>91</v>
      </c>
      <c r="E6" s="8">
        <v>12</v>
      </c>
      <c r="F6" s="8">
        <v>31</v>
      </c>
      <c r="G6" s="8">
        <v>0</v>
      </c>
      <c r="H6" s="8">
        <v>680</v>
      </c>
      <c r="I6" s="8">
        <v>609</v>
      </c>
      <c r="J6" s="8">
        <v>88</v>
      </c>
      <c r="K6" s="8">
        <v>624</v>
      </c>
      <c r="L6" s="8">
        <v>271</v>
      </c>
      <c r="M6" s="8">
        <v>50</v>
      </c>
      <c r="N6" s="7">
        <f t="shared" si="0"/>
        <v>2721</v>
      </c>
    </row>
    <row r="7" spans="1:14" x14ac:dyDescent="0.35">
      <c r="A7" s="5" t="s">
        <v>17</v>
      </c>
      <c r="B7" s="8">
        <v>89</v>
      </c>
      <c r="C7" s="8">
        <v>796</v>
      </c>
      <c r="D7" s="8">
        <v>96</v>
      </c>
      <c r="E7" s="8">
        <v>131</v>
      </c>
      <c r="F7" s="8">
        <v>186</v>
      </c>
      <c r="G7" s="8">
        <v>77</v>
      </c>
      <c r="H7" s="8">
        <v>1669</v>
      </c>
      <c r="I7" s="8">
        <v>1466</v>
      </c>
      <c r="J7" s="8">
        <v>149</v>
      </c>
      <c r="K7" s="8">
        <v>1616</v>
      </c>
      <c r="L7" s="8">
        <v>897</v>
      </c>
      <c r="M7" s="8">
        <v>26</v>
      </c>
      <c r="N7" s="7">
        <f t="shared" si="0"/>
        <v>7198</v>
      </c>
    </row>
    <row r="8" spans="1:14" x14ac:dyDescent="0.35">
      <c r="A8" s="5" t="s">
        <v>18</v>
      </c>
      <c r="B8" s="8">
        <v>25</v>
      </c>
      <c r="C8" s="8">
        <v>661</v>
      </c>
      <c r="D8" s="8">
        <v>68</v>
      </c>
      <c r="E8" s="8">
        <v>84</v>
      </c>
      <c r="F8" s="8">
        <v>114</v>
      </c>
      <c r="G8" s="8">
        <v>3</v>
      </c>
      <c r="H8" s="8">
        <v>1154</v>
      </c>
      <c r="I8" s="8">
        <v>1589</v>
      </c>
      <c r="J8" s="8">
        <v>207</v>
      </c>
      <c r="K8" s="8">
        <v>2008</v>
      </c>
      <c r="L8" s="8">
        <v>695</v>
      </c>
      <c r="M8" s="8">
        <v>26</v>
      </c>
      <c r="N8" s="7">
        <f t="shared" si="0"/>
        <v>6634</v>
      </c>
    </row>
    <row r="9" spans="1:14" x14ac:dyDescent="0.35">
      <c r="A9" s="5" t="s">
        <v>19</v>
      </c>
      <c r="B9" s="8">
        <v>245</v>
      </c>
      <c r="C9" s="8">
        <v>388</v>
      </c>
      <c r="D9" s="8">
        <v>30</v>
      </c>
      <c r="E9" s="8">
        <v>57</v>
      </c>
      <c r="F9" s="8">
        <v>33</v>
      </c>
      <c r="G9" s="8">
        <v>45</v>
      </c>
      <c r="H9" s="8">
        <v>963</v>
      </c>
      <c r="I9" s="8">
        <v>1062</v>
      </c>
      <c r="J9" s="8">
        <v>69</v>
      </c>
      <c r="K9" s="8">
        <v>3128</v>
      </c>
      <c r="L9" s="8">
        <v>354</v>
      </c>
      <c r="M9" s="8">
        <v>4</v>
      </c>
      <c r="N9" s="7">
        <f t="shared" si="0"/>
        <v>6378</v>
      </c>
    </row>
    <row r="10" spans="1:14" x14ac:dyDescent="0.35">
      <c r="A10" s="5" t="s">
        <v>20</v>
      </c>
      <c r="B10" s="8">
        <v>354</v>
      </c>
      <c r="C10" s="8">
        <v>2060</v>
      </c>
      <c r="D10" s="8">
        <v>198</v>
      </c>
      <c r="E10" s="8">
        <v>284</v>
      </c>
      <c r="F10" s="8">
        <v>499</v>
      </c>
      <c r="G10" s="8">
        <v>106</v>
      </c>
      <c r="H10" s="8">
        <v>5465</v>
      </c>
      <c r="I10" s="8">
        <v>5298</v>
      </c>
      <c r="J10" s="8">
        <v>858</v>
      </c>
      <c r="K10" s="8">
        <v>4208</v>
      </c>
      <c r="L10" s="8">
        <v>1998</v>
      </c>
      <c r="M10" s="8">
        <v>44</v>
      </c>
      <c r="N10" s="7">
        <f t="shared" si="0"/>
        <v>21372</v>
      </c>
    </row>
    <row r="11" spans="1:14" x14ac:dyDescent="0.35">
      <c r="A11" s="5" t="s">
        <v>21</v>
      </c>
      <c r="B11" s="8">
        <v>107</v>
      </c>
      <c r="C11" s="8">
        <v>429</v>
      </c>
      <c r="D11" s="8">
        <v>78</v>
      </c>
      <c r="E11" s="8">
        <v>99</v>
      </c>
      <c r="F11" s="8">
        <v>121</v>
      </c>
      <c r="G11" s="8">
        <v>10</v>
      </c>
      <c r="H11" s="8">
        <v>1384</v>
      </c>
      <c r="I11" s="8">
        <v>1127</v>
      </c>
      <c r="J11" s="8">
        <v>0</v>
      </c>
      <c r="K11" s="8">
        <v>1069</v>
      </c>
      <c r="L11" s="8">
        <v>561</v>
      </c>
      <c r="M11" s="8">
        <v>24</v>
      </c>
      <c r="N11" s="7">
        <f t="shared" si="0"/>
        <v>5009</v>
      </c>
    </row>
    <row r="12" spans="1:14" x14ac:dyDescent="0.35">
      <c r="A12" s="5" t="s">
        <v>22</v>
      </c>
      <c r="B12" s="8">
        <v>3</v>
      </c>
      <c r="C12" s="8">
        <v>262</v>
      </c>
      <c r="D12" s="8">
        <v>19</v>
      </c>
      <c r="E12" s="8">
        <v>28</v>
      </c>
      <c r="F12" s="8">
        <v>196</v>
      </c>
      <c r="G12" s="8">
        <v>19</v>
      </c>
      <c r="H12" s="8">
        <v>1103</v>
      </c>
      <c r="I12" s="8">
        <v>962</v>
      </c>
      <c r="J12" s="8">
        <v>0</v>
      </c>
      <c r="K12" s="8">
        <v>1650</v>
      </c>
      <c r="L12" s="8">
        <v>299</v>
      </c>
      <c r="M12" s="8">
        <v>40</v>
      </c>
      <c r="N12" s="7">
        <f t="shared" si="0"/>
        <v>4581</v>
      </c>
    </row>
    <row r="13" spans="1:14" x14ac:dyDescent="0.35">
      <c r="A13" s="5" t="s">
        <v>23</v>
      </c>
      <c r="B13" s="8">
        <v>196</v>
      </c>
      <c r="C13" s="8">
        <v>1414</v>
      </c>
      <c r="D13" s="8">
        <v>129</v>
      </c>
      <c r="E13" s="8">
        <v>83</v>
      </c>
      <c r="F13" s="8">
        <v>342</v>
      </c>
      <c r="G13" s="8">
        <v>42</v>
      </c>
      <c r="H13" s="8">
        <v>2597</v>
      </c>
      <c r="I13" s="8">
        <v>3322</v>
      </c>
      <c r="J13" s="8">
        <v>33</v>
      </c>
      <c r="K13" s="8">
        <v>3023</v>
      </c>
      <c r="L13" s="8">
        <v>1120</v>
      </c>
      <c r="M13" s="8">
        <v>53</v>
      </c>
      <c r="N13" s="7">
        <f t="shared" si="0"/>
        <v>12354</v>
      </c>
    </row>
    <row r="14" spans="1:14" x14ac:dyDescent="0.35">
      <c r="A14" s="5" t="s">
        <v>24</v>
      </c>
      <c r="B14" s="8">
        <v>157</v>
      </c>
      <c r="C14" s="8">
        <v>722</v>
      </c>
      <c r="D14" s="8">
        <v>176</v>
      </c>
      <c r="E14" s="8">
        <v>57</v>
      </c>
      <c r="F14" s="8">
        <v>71</v>
      </c>
      <c r="G14" s="8">
        <v>21</v>
      </c>
      <c r="H14" s="8">
        <v>1970</v>
      </c>
      <c r="I14" s="8">
        <v>1263</v>
      </c>
      <c r="J14" s="8">
        <v>278</v>
      </c>
      <c r="K14" s="8">
        <v>1784</v>
      </c>
      <c r="L14" s="8">
        <v>630</v>
      </c>
      <c r="M14" s="8">
        <v>44</v>
      </c>
      <c r="N14" s="7">
        <f t="shared" si="0"/>
        <v>7173</v>
      </c>
    </row>
    <row r="15" spans="1:14" x14ac:dyDescent="0.35">
      <c r="A15" s="5" t="s">
        <v>25</v>
      </c>
      <c r="B15" s="8">
        <v>0</v>
      </c>
      <c r="C15" s="8">
        <v>85</v>
      </c>
      <c r="D15" s="8">
        <v>9</v>
      </c>
      <c r="E15" s="8">
        <v>41</v>
      </c>
      <c r="F15" s="8">
        <v>18</v>
      </c>
      <c r="G15" s="8">
        <v>4</v>
      </c>
      <c r="H15" s="8">
        <v>522</v>
      </c>
      <c r="I15" s="8">
        <v>499</v>
      </c>
      <c r="J15" s="8">
        <v>4</v>
      </c>
      <c r="K15" s="8">
        <v>540</v>
      </c>
      <c r="L15" s="8">
        <v>155</v>
      </c>
      <c r="M15" s="8">
        <v>23</v>
      </c>
      <c r="N15" s="7">
        <f t="shared" si="0"/>
        <v>1900</v>
      </c>
    </row>
    <row r="16" spans="1:14" x14ac:dyDescent="0.35">
      <c r="A16" s="6" t="s">
        <v>26</v>
      </c>
      <c r="B16" s="8">
        <v>106</v>
      </c>
      <c r="C16" s="8">
        <v>380</v>
      </c>
      <c r="D16" s="8">
        <v>28</v>
      </c>
      <c r="E16" s="8">
        <v>18</v>
      </c>
      <c r="F16" s="8">
        <v>21</v>
      </c>
      <c r="G16" s="8">
        <v>18</v>
      </c>
      <c r="H16" s="8">
        <v>1587</v>
      </c>
      <c r="I16" s="8">
        <v>837</v>
      </c>
      <c r="J16" s="8">
        <v>0</v>
      </c>
      <c r="K16" s="8">
        <v>2178</v>
      </c>
      <c r="L16" s="8">
        <v>446</v>
      </c>
      <c r="M16" s="8">
        <v>20</v>
      </c>
      <c r="N16" s="7">
        <f t="shared" si="0"/>
        <v>5639</v>
      </c>
    </row>
    <row r="17" spans="1:14" x14ac:dyDescent="0.35">
      <c r="A17" s="5" t="s">
        <v>27</v>
      </c>
      <c r="B17" s="8">
        <v>93</v>
      </c>
      <c r="C17" s="8">
        <v>198</v>
      </c>
      <c r="D17" s="8">
        <v>140</v>
      </c>
      <c r="E17" s="8">
        <v>10</v>
      </c>
      <c r="F17" s="8">
        <v>30</v>
      </c>
      <c r="G17" s="8">
        <v>24</v>
      </c>
      <c r="H17" s="8">
        <v>1174</v>
      </c>
      <c r="I17" s="8">
        <v>764</v>
      </c>
      <c r="J17" s="8">
        <v>209</v>
      </c>
      <c r="K17" s="8">
        <v>1200</v>
      </c>
      <c r="L17" s="8">
        <v>256</v>
      </c>
      <c r="M17" s="8">
        <v>12</v>
      </c>
      <c r="N17" s="7">
        <f t="shared" si="0"/>
        <v>4110</v>
      </c>
    </row>
    <row r="18" spans="1:14" x14ac:dyDescent="0.35">
      <c r="A18" s="5" t="s">
        <v>28</v>
      </c>
      <c r="B18" s="8">
        <v>72</v>
      </c>
      <c r="C18" s="8">
        <v>172</v>
      </c>
      <c r="D18" s="8">
        <v>64</v>
      </c>
      <c r="E18" s="8">
        <v>94</v>
      </c>
      <c r="F18" s="8">
        <v>26</v>
      </c>
      <c r="G18" s="8">
        <v>0</v>
      </c>
      <c r="H18" s="8">
        <v>1136</v>
      </c>
      <c r="I18" s="8">
        <v>908</v>
      </c>
      <c r="J18" s="8">
        <v>0</v>
      </c>
      <c r="K18" s="8">
        <v>849</v>
      </c>
      <c r="L18" s="8">
        <v>252</v>
      </c>
      <c r="M18" s="8">
        <v>7</v>
      </c>
      <c r="N18" s="7">
        <f t="shared" si="0"/>
        <v>3580</v>
      </c>
    </row>
    <row r="19" spans="1:14" x14ac:dyDescent="0.35">
      <c r="A19" s="5" t="s">
        <v>35</v>
      </c>
      <c r="B19" s="8">
        <v>23</v>
      </c>
      <c r="C19" s="8">
        <v>846</v>
      </c>
      <c r="D19" s="8">
        <v>587</v>
      </c>
      <c r="E19" s="8">
        <v>37</v>
      </c>
      <c r="F19" s="8">
        <v>165</v>
      </c>
      <c r="G19" s="8">
        <v>4</v>
      </c>
      <c r="H19" s="8">
        <v>4207</v>
      </c>
      <c r="I19" s="8">
        <v>3531</v>
      </c>
      <c r="J19" s="8">
        <v>120</v>
      </c>
      <c r="K19" s="8">
        <v>1535</v>
      </c>
      <c r="L19" s="8">
        <v>970</v>
      </c>
      <c r="M19" s="8">
        <v>43</v>
      </c>
      <c r="N19" s="7">
        <f t="shared" si="0"/>
        <v>12068</v>
      </c>
    </row>
    <row r="20" spans="1:14" x14ac:dyDescent="0.35">
      <c r="A20" s="5" t="s">
        <v>29</v>
      </c>
      <c r="B20" s="8">
        <v>83</v>
      </c>
      <c r="C20" s="8">
        <v>1020</v>
      </c>
      <c r="D20" s="8">
        <v>225</v>
      </c>
      <c r="E20" s="8">
        <v>84</v>
      </c>
      <c r="F20" s="8">
        <v>279</v>
      </c>
      <c r="G20" s="8">
        <v>87</v>
      </c>
      <c r="H20" s="8">
        <v>4386</v>
      </c>
      <c r="I20" s="8">
        <v>2956</v>
      </c>
      <c r="J20" s="8">
        <v>182</v>
      </c>
      <c r="K20" s="8">
        <v>4207</v>
      </c>
      <c r="L20" s="8">
        <v>1341</v>
      </c>
      <c r="M20" s="8">
        <v>108</v>
      </c>
      <c r="N20" s="7">
        <f t="shared" si="0"/>
        <v>14958</v>
      </c>
    </row>
    <row r="21" spans="1:14" x14ac:dyDescent="0.35">
      <c r="A21" s="7" t="s">
        <v>30</v>
      </c>
      <c r="B21" s="10">
        <f>SUM(B3:B20)</f>
        <v>1686</v>
      </c>
      <c r="C21" s="10">
        <f t="shared" ref="C21:M21" si="1">SUM(C3:C20)</f>
        <v>11660</v>
      </c>
      <c r="D21" s="10">
        <f t="shared" si="1"/>
        <v>2145</v>
      </c>
      <c r="E21" s="10">
        <f t="shared" si="1"/>
        <v>1308</v>
      </c>
      <c r="F21" s="10">
        <f t="shared" si="1"/>
        <v>2781</v>
      </c>
      <c r="G21" s="10">
        <f t="shared" si="1"/>
        <v>602</v>
      </c>
      <c r="H21" s="10">
        <f t="shared" si="1"/>
        <v>34053</v>
      </c>
      <c r="I21" s="10">
        <f t="shared" si="1"/>
        <v>29606</v>
      </c>
      <c r="J21" s="10">
        <f t="shared" si="1"/>
        <v>2564</v>
      </c>
      <c r="K21" s="10">
        <f t="shared" si="1"/>
        <v>35283</v>
      </c>
      <c r="L21" s="10">
        <f t="shared" si="1"/>
        <v>12801</v>
      </c>
      <c r="M21" s="10">
        <f t="shared" si="1"/>
        <v>568</v>
      </c>
      <c r="N21" s="7">
        <f t="shared" si="0"/>
        <v>135057</v>
      </c>
    </row>
    <row r="23" spans="1:14" ht="43.5" x14ac:dyDescent="0.35">
      <c r="A23" s="1" t="s">
        <v>31</v>
      </c>
      <c r="B23" s="2" t="s">
        <v>0</v>
      </c>
      <c r="C23" s="2" t="s">
        <v>1</v>
      </c>
      <c r="D23" s="3" t="s">
        <v>2</v>
      </c>
      <c r="E23" s="2" t="s">
        <v>3</v>
      </c>
      <c r="F23" s="2" t="s">
        <v>4</v>
      </c>
      <c r="G23" s="4" t="s">
        <v>5</v>
      </c>
      <c r="H23" s="2" t="s">
        <v>6</v>
      </c>
      <c r="I23" s="2" t="s">
        <v>7</v>
      </c>
      <c r="J23" s="2" t="s">
        <v>8</v>
      </c>
      <c r="K23" s="2" t="s">
        <v>9</v>
      </c>
      <c r="L23" s="2" t="s">
        <v>10</v>
      </c>
      <c r="M23" s="2" t="s">
        <v>11</v>
      </c>
      <c r="N23" s="2" t="s">
        <v>30</v>
      </c>
    </row>
    <row r="24" spans="1:14" x14ac:dyDescent="0.35">
      <c r="A24" s="5" t="s">
        <v>13</v>
      </c>
      <c r="B24" s="8">
        <v>35</v>
      </c>
      <c r="C24" s="8">
        <v>869</v>
      </c>
      <c r="D24" s="8">
        <v>74</v>
      </c>
      <c r="E24" s="8">
        <v>154</v>
      </c>
      <c r="F24" s="8">
        <v>242</v>
      </c>
      <c r="G24" s="8">
        <v>64</v>
      </c>
      <c r="H24" s="8">
        <v>2101</v>
      </c>
      <c r="I24" s="8">
        <v>1256</v>
      </c>
      <c r="J24" s="8">
        <v>0</v>
      </c>
      <c r="K24" s="8">
        <v>2791</v>
      </c>
      <c r="L24" s="8">
        <v>2111</v>
      </c>
      <c r="M24" s="8">
        <v>12</v>
      </c>
      <c r="N24" s="7">
        <f>SUM(B24:M24)</f>
        <v>9709</v>
      </c>
    </row>
    <row r="25" spans="1:14" x14ac:dyDescent="0.35">
      <c r="A25" s="5" t="s">
        <v>14</v>
      </c>
      <c r="B25" s="8">
        <v>79</v>
      </c>
      <c r="C25" s="8">
        <v>639</v>
      </c>
      <c r="D25" s="8">
        <v>78</v>
      </c>
      <c r="E25" s="8">
        <v>296</v>
      </c>
      <c r="F25" s="8">
        <v>188</v>
      </c>
      <c r="G25" s="8">
        <v>32</v>
      </c>
      <c r="H25" s="8">
        <v>1778</v>
      </c>
      <c r="I25" s="8">
        <v>1088</v>
      </c>
      <c r="J25" s="8">
        <v>138</v>
      </c>
      <c r="K25" s="8">
        <v>3434</v>
      </c>
      <c r="L25" s="8">
        <v>1913</v>
      </c>
      <c r="M25" s="8">
        <v>56</v>
      </c>
      <c r="N25" s="7">
        <f t="shared" ref="N25:N42" si="2">SUM(B25:M25)</f>
        <v>9719</v>
      </c>
    </row>
    <row r="26" spans="1:14" x14ac:dyDescent="0.35">
      <c r="A26" s="5" t="s">
        <v>15</v>
      </c>
      <c r="B26" s="8">
        <v>242</v>
      </c>
      <c r="C26" s="8">
        <v>375</v>
      </c>
      <c r="D26" s="8">
        <v>8</v>
      </c>
      <c r="E26" s="8">
        <v>190</v>
      </c>
      <c r="F26" s="8">
        <v>88</v>
      </c>
      <c r="G26" s="8">
        <v>6</v>
      </c>
      <c r="H26" s="8">
        <v>1959</v>
      </c>
      <c r="I26" s="8">
        <v>758</v>
      </c>
      <c r="J26" s="8">
        <v>0</v>
      </c>
      <c r="K26" s="8">
        <v>1536</v>
      </c>
      <c r="L26" s="8">
        <v>870</v>
      </c>
      <c r="M26" s="8">
        <v>10</v>
      </c>
      <c r="N26" s="7">
        <f t="shared" si="2"/>
        <v>6042</v>
      </c>
    </row>
    <row r="27" spans="1:14" x14ac:dyDescent="0.35">
      <c r="A27" s="5" t="s">
        <v>16</v>
      </c>
      <c r="B27" s="8">
        <v>53</v>
      </c>
      <c r="C27" s="8">
        <v>303</v>
      </c>
      <c r="D27" s="8">
        <v>71</v>
      </c>
      <c r="E27" s="8">
        <v>27</v>
      </c>
      <c r="F27" s="8">
        <v>95</v>
      </c>
      <c r="G27" s="8">
        <v>8</v>
      </c>
      <c r="H27" s="8">
        <v>1034</v>
      </c>
      <c r="I27" s="8">
        <v>459</v>
      </c>
      <c r="J27" s="8">
        <v>62</v>
      </c>
      <c r="K27" s="8">
        <v>1009</v>
      </c>
      <c r="L27" s="8">
        <v>962</v>
      </c>
      <c r="M27" s="8">
        <v>7</v>
      </c>
      <c r="N27" s="7">
        <f t="shared" si="2"/>
        <v>4090</v>
      </c>
    </row>
    <row r="28" spans="1:14" x14ac:dyDescent="0.35">
      <c r="A28" s="5" t="s">
        <v>17</v>
      </c>
      <c r="B28" s="8">
        <v>30</v>
      </c>
      <c r="C28" s="8">
        <v>888</v>
      </c>
      <c r="D28" s="8">
        <v>65</v>
      </c>
      <c r="E28" s="8">
        <v>100</v>
      </c>
      <c r="F28" s="8">
        <v>568</v>
      </c>
      <c r="G28" s="8">
        <v>53</v>
      </c>
      <c r="H28" s="8">
        <v>1938</v>
      </c>
      <c r="I28" s="8">
        <v>934</v>
      </c>
      <c r="J28" s="8">
        <v>15</v>
      </c>
      <c r="K28" s="8">
        <v>1755</v>
      </c>
      <c r="L28" s="8">
        <v>2010</v>
      </c>
      <c r="M28" s="8">
        <v>12</v>
      </c>
      <c r="N28" s="7">
        <f t="shared" si="2"/>
        <v>8368</v>
      </c>
    </row>
    <row r="29" spans="1:14" x14ac:dyDescent="0.35">
      <c r="A29" s="5" t="s">
        <v>18</v>
      </c>
      <c r="B29" s="8">
        <v>72</v>
      </c>
      <c r="C29" s="8">
        <v>670</v>
      </c>
      <c r="D29" s="8">
        <v>44</v>
      </c>
      <c r="E29" s="8">
        <v>43</v>
      </c>
      <c r="F29" s="8">
        <v>168</v>
      </c>
      <c r="G29" s="8">
        <v>13</v>
      </c>
      <c r="H29" s="8">
        <v>2124</v>
      </c>
      <c r="I29" s="8">
        <v>2105</v>
      </c>
      <c r="J29" s="8">
        <v>0</v>
      </c>
      <c r="K29" s="8">
        <v>2993</v>
      </c>
      <c r="L29" s="8">
        <v>1441</v>
      </c>
      <c r="M29" s="8">
        <v>52</v>
      </c>
      <c r="N29" s="7">
        <f t="shared" si="2"/>
        <v>9725</v>
      </c>
    </row>
    <row r="30" spans="1:14" x14ac:dyDescent="0.35">
      <c r="A30" s="5" t="s">
        <v>19</v>
      </c>
      <c r="B30" s="8">
        <v>288</v>
      </c>
      <c r="C30" s="8">
        <v>597</v>
      </c>
      <c r="D30" s="8">
        <v>43</v>
      </c>
      <c r="E30" s="8">
        <v>158</v>
      </c>
      <c r="F30" s="8">
        <v>164</v>
      </c>
      <c r="G30" s="8">
        <v>9</v>
      </c>
      <c r="H30" s="8">
        <v>2393</v>
      </c>
      <c r="I30" s="8">
        <v>1526</v>
      </c>
      <c r="J30" s="8">
        <v>0</v>
      </c>
      <c r="K30" s="8">
        <v>3016</v>
      </c>
      <c r="L30" s="8">
        <v>1078</v>
      </c>
      <c r="M30" s="8">
        <v>14</v>
      </c>
      <c r="N30" s="7">
        <f t="shared" si="2"/>
        <v>9286</v>
      </c>
    </row>
    <row r="31" spans="1:14" x14ac:dyDescent="0.35">
      <c r="A31" s="5" t="s">
        <v>20</v>
      </c>
      <c r="B31" s="8">
        <v>330</v>
      </c>
      <c r="C31" s="8">
        <v>2213</v>
      </c>
      <c r="D31" s="8">
        <v>268</v>
      </c>
      <c r="E31" s="8">
        <v>345</v>
      </c>
      <c r="F31" s="8">
        <v>568</v>
      </c>
      <c r="G31" s="8">
        <v>44</v>
      </c>
      <c r="H31" s="8">
        <v>5730</v>
      </c>
      <c r="I31" s="8">
        <v>5732</v>
      </c>
      <c r="J31" s="8">
        <v>361</v>
      </c>
      <c r="K31" s="8">
        <v>5527</v>
      </c>
      <c r="L31" s="8">
        <v>4694</v>
      </c>
      <c r="M31" s="8">
        <v>96</v>
      </c>
      <c r="N31" s="7">
        <f t="shared" si="2"/>
        <v>25908</v>
      </c>
    </row>
    <row r="32" spans="1:14" x14ac:dyDescent="0.35">
      <c r="A32" s="5" t="s">
        <v>21</v>
      </c>
      <c r="B32" s="8">
        <v>162</v>
      </c>
      <c r="C32" s="8">
        <v>629</v>
      </c>
      <c r="D32" s="8">
        <v>216</v>
      </c>
      <c r="E32" s="8">
        <v>105</v>
      </c>
      <c r="F32" s="8">
        <v>55</v>
      </c>
      <c r="G32" s="8">
        <v>14</v>
      </c>
      <c r="H32" s="8">
        <v>1552</v>
      </c>
      <c r="I32" s="8">
        <v>1654</v>
      </c>
      <c r="J32" s="8">
        <v>14</v>
      </c>
      <c r="K32" s="8">
        <v>1452</v>
      </c>
      <c r="L32" s="8">
        <v>1094</v>
      </c>
      <c r="M32" s="8">
        <v>34</v>
      </c>
      <c r="N32" s="7">
        <f t="shared" si="2"/>
        <v>6981</v>
      </c>
    </row>
    <row r="33" spans="1:14" x14ac:dyDescent="0.35">
      <c r="A33" s="5" t="s">
        <v>22</v>
      </c>
      <c r="B33" s="8">
        <v>12</v>
      </c>
      <c r="C33" s="8">
        <v>428</v>
      </c>
      <c r="D33" s="8">
        <v>33</v>
      </c>
      <c r="E33" s="8">
        <v>98</v>
      </c>
      <c r="F33" s="8">
        <v>82</v>
      </c>
      <c r="G33" s="8">
        <v>54</v>
      </c>
      <c r="H33" s="8">
        <v>1124</v>
      </c>
      <c r="I33" s="8">
        <v>1215</v>
      </c>
      <c r="J33" s="8">
        <v>0</v>
      </c>
      <c r="K33" s="8">
        <v>2039</v>
      </c>
      <c r="L33" s="8">
        <v>852</v>
      </c>
      <c r="M33" s="8">
        <v>63</v>
      </c>
      <c r="N33" s="7">
        <f t="shared" si="2"/>
        <v>6000</v>
      </c>
    </row>
    <row r="34" spans="1:14" x14ac:dyDescent="0.35">
      <c r="A34" s="5" t="s">
        <v>23</v>
      </c>
      <c r="B34" s="8">
        <v>43</v>
      </c>
      <c r="C34" s="8">
        <v>1229</v>
      </c>
      <c r="D34" s="8">
        <v>107</v>
      </c>
      <c r="E34" s="8">
        <v>105</v>
      </c>
      <c r="F34" s="8">
        <v>182</v>
      </c>
      <c r="G34" s="8">
        <v>105</v>
      </c>
      <c r="H34" s="8">
        <v>2569</v>
      </c>
      <c r="I34" s="8">
        <v>3148</v>
      </c>
      <c r="J34" s="8">
        <v>229</v>
      </c>
      <c r="K34" s="8">
        <v>3257</v>
      </c>
      <c r="L34" s="8">
        <v>2291</v>
      </c>
      <c r="M34" s="8">
        <v>32</v>
      </c>
      <c r="N34" s="7">
        <f t="shared" si="2"/>
        <v>13297</v>
      </c>
    </row>
    <row r="35" spans="1:14" x14ac:dyDescent="0.35">
      <c r="A35" s="5" t="s">
        <v>24</v>
      </c>
      <c r="B35" s="8">
        <v>85</v>
      </c>
      <c r="C35" s="8">
        <v>561</v>
      </c>
      <c r="D35" s="8">
        <v>145</v>
      </c>
      <c r="E35" s="8">
        <v>47</v>
      </c>
      <c r="F35" s="8">
        <v>94</v>
      </c>
      <c r="G35" s="8">
        <v>30</v>
      </c>
      <c r="H35" s="8">
        <v>2190</v>
      </c>
      <c r="I35" s="8">
        <v>2663</v>
      </c>
      <c r="J35" s="8">
        <v>49</v>
      </c>
      <c r="K35" s="8">
        <v>2329</v>
      </c>
      <c r="L35" s="8">
        <v>1268</v>
      </c>
      <c r="M35" s="8">
        <v>36</v>
      </c>
      <c r="N35" s="7">
        <f t="shared" si="2"/>
        <v>9497</v>
      </c>
    </row>
    <row r="36" spans="1:14" x14ac:dyDescent="0.35">
      <c r="A36" s="5" t="s">
        <v>25</v>
      </c>
      <c r="B36" s="8">
        <v>19</v>
      </c>
      <c r="C36" s="8">
        <v>182</v>
      </c>
      <c r="D36" s="8">
        <v>15</v>
      </c>
      <c r="E36" s="8">
        <v>3</v>
      </c>
      <c r="F36" s="8">
        <v>253</v>
      </c>
      <c r="G36" s="8">
        <v>4</v>
      </c>
      <c r="H36" s="8">
        <v>1178</v>
      </c>
      <c r="I36" s="8">
        <v>627</v>
      </c>
      <c r="J36" s="8">
        <v>4</v>
      </c>
      <c r="K36" s="8">
        <v>967</v>
      </c>
      <c r="L36" s="8">
        <v>586</v>
      </c>
      <c r="M36" s="8">
        <v>20</v>
      </c>
      <c r="N36" s="7">
        <f t="shared" si="2"/>
        <v>3858</v>
      </c>
    </row>
    <row r="37" spans="1:14" x14ac:dyDescent="0.35">
      <c r="A37" s="6" t="s">
        <v>26</v>
      </c>
      <c r="B37" s="8">
        <v>393</v>
      </c>
      <c r="C37" s="8">
        <v>580</v>
      </c>
      <c r="D37" s="8">
        <v>66</v>
      </c>
      <c r="E37" s="8">
        <v>99</v>
      </c>
      <c r="F37" s="8">
        <v>92</v>
      </c>
      <c r="G37" s="8">
        <v>10</v>
      </c>
      <c r="H37" s="8">
        <v>1077</v>
      </c>
      <c r="I37" s="8">
        <v>862</v>
      </c>
      <c r="J37" s="8">
        <v>0</v>
      </c>
      <c r="K37" s="8">
        <v>1977</v>
      </c>
      <c r="L37" s="8">
        <v>943</v>
      </c>
      <c r="M37" s="8">
        <v>2</v>
      </c>
      <c r="N37" s="7">
        <f t="shared" si="2"/>
        <v>6101</v>
      </c>
    </row>
    <row r="38" spans="1:14" x14ac:dyDescent="0.35">
      <c r="A38" s="5" t="s">
        <v>27</v>
      </c>
      <c r="B38" s="8">
        <v>215</v>
      </c>
      <c r="C38" s="8">
        <v>255</v>
      </c>
      <c r="D38" s="8">
        <v>36</v>
      </c>
      <c r="E38" s="8">
        <v>23</v>
      </c>
      <c r="F38" s="8">
        <v>52</v>
      </c>
      <c r="G38" s="8">
        <v>12</v>
      </c>
      <c r="H38" s="8">
        <v>2100</v>
      </c>
      <c r="I38" s="8">
        <v>366</v>
      </c>
      <c r="J38" s="8">
        <v>238</v>
      </c>
      <c r="K38" s="8">
        <v>1637</v>
      </c>
      <c r="L38" s="8">
        <v>710</v>
      </c>
      <c r="M38" s="8">
        <v>23</v>
      </c>
      <c r="N38" s="7">
        <f t="shared" si="2"/>
        <v>5667</v>
      </c>
    </row>
    <row r="39" spans="1:14" x14ac:dyDescent="0.35">
      <c r="A39" s="5" t="s">
        <v>28</v>
      </c>
      <c r="B39" s="8">
        <v>7</v>
      </c>
      <c r="C39" s="8">
        <v>234</v>
      </c>
      <c r="D39" s="8">
        <v>20</v>
      </c>
      <c r="E39" s="8">
        <v>9</v>
      </c>
      <c r="F39" s="8">
        <v>49</v>
      </c>
      <c r="G39" s="8">
        <v>0</v>
      </c>
      <c r="H39" s="8">
        <v>936</v>
      </c>
      <c r="I39" s="8">
        <v>617</v>
      </c>
      <c r="J39" s="8">
        <v>0</v>
      </c>
      <c r="K39" s="8">
        <v>727</v>
      </c>
      <c r="L39" s="8">
        <v>561</v>
      </c>
      <c r="M39" s="8">
        <v>7</v>
      </c>
      <c r="N39" s="7">
        <f t="shared" si="2"/>
        <v>3167</v>
      </c>
    </row>
    <row r="40" spans="1:14" x14ac:dyDescent="0.35">
      <c r="A40" s="5" t="s">
        <v>35</v>
      </c>
      <c r="B40" s="8">
        <v>90</v>
      </c>
      <c r="C40" s="8">
        <v>717</v>
      </c>
      <c r="D40" s="8">
        <v>153</v>
      </c>
      <c r="E40" s="8">
        <v>74</v>
      </c>
      <c r="F40" s="8">
        <v>353</v>
      </c>
      <c r="G40" s="8">
        <v>28</v>
      </c>
      <c r="H40" s="8">
        <v>3734</v>
      </c>
      <c r="I40" s="8">
        <v>4143</v>
      </c>
      <c r="J40" s="8">
        <v>0</v>
      </c>
      <c r="K40" s="8">
        <v>2104</v>
      </c>
      <c r="L40" s="8">
        <v>2230</v>
      </c>
      <c r="M40" s="8">
        <v>22</v>
      </c>
      <c r="N40" s="7">
        <f t="shared" si="2"/>
        <v>13648</v>
      </c>
    </row>
    <row r="41" spans="1:14" x14ac:dyDescent="0.35">
      <c r="A41" s="5" t="s">
        <v>29</v>
      </c>
      <c r="B41" s="8">
        <v>278</v>
      </c>
      <c r="C41" s="8">
        <v>1509</v>
      </c>
      <c r="D41" s="8">
        <v>163</v>
      </c>
      <c r="E41" s="8">
        <v>118</v>
      </c>
      <c r="F41" s="8">
        <v>229</v>
      </c>
      <c r="G41" s="8">
        <v>23</v>
      </c>
      <c r="H41" s="8">
        <v>3888</v>
      </c>
      <c r="I41" s="8">
        <v>2827</v>
      </c>
      <c r="J41" s="8">
        <v>13</v>
      </c>
      <c r="K41" s="8">
        <v>4863</v>
      </c>
      <c r="L41" s="8">
        <v>3747</v>
      </c>
      <c r="M41" s="8">
        <v>159</v>
      </c>
      <c r="N41" s="7">
        <f t="shared" si="2"/>
        <v>17817</v>
      </c>
    </row>
    <row r="42" spans="1:14" x14ac:dyDescent="0.35">
      <c r="A42" s="7" t="s">
        <v>30</v>
      </c>
      <c r="B42" s="10">
        <f>SUM(B24:B41)</f>
        <v>2433</v>
      </c>
      <c r="C42" s="10">
        <f t="shared" ref="C42" si="3">SUM(C24:C41)</f>
        <v>12878</v>
      </c>
      <c r="D42" s="10">
        <f t="shared" ref="D42" si="4">SUM(D24:D41)</f>
        <v>1605</v>
      </c>
      <c r="E42" s="10">
        <f t="shared" ref="E42" si="5">SUM(E24:E41)</f>
        <v>1994</v>
      </c>
      <c r="F42" s="10">
        <f t="shared" ref="F42" si="6">SUM(F24:F41)</f>
        <v>3522</v>
      </c>
      <c r="G42" s="10">
        <f t="shared" ref="G42" si="7">SUM(G24:G41)</f>
        <v>509</v>
      </c>
      <c r="H42" s="10">
        <f t="shared" ref="H42" si="8">SUM(H24:H41)</f>
        <v>39405</v>
      </c>
      <c r="I42" s="10">
        <f t="shared" ref="I42" si="9">SUM(I24:I41)</f>
        <v>31980</v>
      </c>
      <c r="J42" s="10">
        <f t="shared" ref="J42" si="10">SUM(J24:J41)</f>
        <v>1123</v>
      </c>
      <c r="K42" s="10">
        <f t="shared" ref="K42" si="11">SUM(K24:K41)</f>
        <v>43413</v>
      </c>
      <c r="L42" s="10">
        <f t="shared" ref="L42" si="12">SUM(L24:L41)</f>
        <v>29361</v>
      </c>
      <c r="M42" s="10">
        <f t="shared" ref="M42" si="13">SUM(M24:M41)</f>
        <v>657</v>
      </c>
      <c r="N42" s="7">
        <f t="shared" si="2"/>
        <v>168880</v>
      </c>
    </row>
    <row r="44" spans="1:14" ht="43.5" x14ac:dyDescent="0.35">
      <c r="A44" s="1" t="s">
        <v>32</v>
      </c>
      <c r="B44" s="2" t="s">
        <v>0</v>
      </c>
      <c r="C44" s="2" t="s">
        <v>1</v>
      </c>
      <c r="D44" s="3" t="s">
        <v>2</v>
      </c>
      <c r="E44" s="2" t="s">
        <v>3</v>
      </c>
      <c r="F44" s="2" t="s">
        <v>4</v>
      </c>
      <c r="G44" s="4" t="s">
        <v>5</v>
      </c>
      <c r="H44" s="2" t="s">
        <v>6</v>
      </c>
      <c r="I44" s="2" t="s">
        <v>7</v>
      </c>
      <c r="J44" s="2" t="s">
        <v>8</v>
      </c>
      <c r="K44" s="2" t="s">
        <v>9</v>
      </c>
      <c r="L44" s="2" t="s">
        <v>10</v>
      </c>
      <c r="M44" s="2" t="s">
        <v>11</v>
      </c>
      <c r="N44" s="2" t="s">
        <v>30</v>
      </c>
    </row>
    <row r="45" spans="1:14" x14ac:dyDescent="0.35">
      <c r="A45" s="5" t="s">
        <v>13</v>
      </c>
      <c r="B45" s="8">
        <v>52</v>
      </c>
      <c r="C45" s="8">
        <v>641</v>
      </c>
      <c r="D45" s="8">
        <v>57</v>
      </c>
      <c r="E45" s="8">
        <v>122</v>
      </c>
      <c r="F45" s="8">
        <v>203</v>
      </c>
      <c r="G45" s="8">
        <v>132</v>
      </c>
      <c r="H45" s="8">
        <v>1880</v>
      </c>
      <c r="I45" s="8">
        <v>1257</v>
      </c>
      <c r="J45" s="8">
        <v>6</v>
      </c>
      <c r="K45" s="8">
        <v>2069</v>
      </c>
      <c r="L45" s="8">
        <v>3617</v>
      </c>
      <c r="M45" s="8">
        <v>46</v>
      </c>
      <c r="N45" s="7">
        <f>SUM(B45:M45)</f>
        <v>10082</v>
      </c>
    </row>
    <row r="46" spans="1:14" x14ac:dyDescent="0.35">
      <c r="A46" s="5" t="s">
        <v>14</v>
      </c>
      <c r="B46" s="8">
        <v>38</v>
      </c>
      <c r="C46" s="8">
        <v>507</v>
      </c>
      <c r="D46" s="8">
        <v>91</v>
      </c>
      <c r="E46" s="8">
        <v>217</v>
      </c>
      <c r="F46" s="8">
        <v>203</v>
      </c>
      <c r="G46" s="8">
        <v>30</v>
      </c>
      <c r="H46" s="8">
        <v>1526</v>
      </c>
      <c r="I46" s="8">
        <v>1416</v>
      </c>
      <c r="J46" s="8">
        <v>181</v>
      </c>
      <c r="K46" s="8">
        <v>3791</v>
      </c>
      <c r="L46" s="8">
        <v>4751</v>
      </c>
      <c r="M46" s="8">
        <v>44</v>
      </c>
      <c r="N46" s="7">
        <f t="shared" ref="N46:N63" si="14">SUM(B46:M46)</f>
        <v>12795</v>
      </c>
    </row>
    <row r="47" spans="1:14" x14ac:dyDescent="0.35">
      <c r="A47" s="5" t="s">
        <v>15</v>
      </c>
      <c r="B47" s="8">
        <v>11</v>
      </c>
      <c r="C47" s="8">
        <v>309</v>
      </c>
      <c r="D47" s="8">
        <v>52</v>
      </c>
      <c r="E47" s="8">
        <v>74</v>
      </c>
      <c r="F47" s="8">
        <v>185</v>
      </c>
      <c r="G47" s="8">
        <v>5</v>
      </c>
      <c r="H47" s="8">
        <v>1263</v>
      </c>
      <c r="I47" s="8">
        <v>789</v>
      </c>
      <c r="J47" s="8">
        <v>16</v>
      </c>
      <c r="K47" s="8">
        <v>2004</v>
      </c>
      <c r="L47" s="8">
        <v>1917</v>
      </c>
      <c r="M47" s="8">
        <v>46</v>
      </c>
      <c r="N47" s="7">
        <f t="shared" si="14"/>
        <v>6671</v>
      </c>
    </row>
    <row r="48" spans="1:14" x14ac:dyDescent="0.35">
      <c r="A48" s="5" t="s">
        <v>16</v>
      </c>
      <c r="B48" s="8">
        <v>0</v>
      </c>
      <c r="C48" s="8">
        <v>146</v>
      </c>
      <c r="D48" s="8">
        <v>43</v>
      </c>
      <c r="E48" s="8">
        <v>14</v>
      </c>
      <c r="F48" s="8">
        <v>46</v>
      </c>
      <c r="G48" s="8">
        <v>18</v>
      </c>
      <c r="H48" s="8">
        <v>978</v>
      </c>
      <c r="I48" s="8">
        <v>1101</v>
      </c>
      <c r="J48" s="8">
        <v>388</v>
      </c>
      <c r="K48" s="8">
        <v>1272</v>
      </c>
      <c r="L48" s="8">
        <v>4526</v>
      </c>
      <c r="M48" s="8">
        <v>20</v>
      </c>
      <c r="N48" s="7">
        <f t="shared" si="14"/>
        <v>8552</v>
      </c>
    </row>
    <row r="49" spans="1:14" x14ac:dyDescent="0.35">
      <c r="A49" s="5" t="s">
        <v>17</v>
      </c>
      <c r="B49" s="8">
        <v>27</v>
      </c>
      <c r="C49" s="8">
        <v>431</v>
      </c>
      <c r="D49" s="8">
        <v>135</v>
      </c>
      <c r="E49" s="8">
        <v>200</v>
      </c>
      <c r="F49" s="8">
        <v>383</v>
      </c>
      <c r="G49" s="8">
        <v>0</v>
      </c>
      <c r="H49" s="8">
        <v>1330</v>
      </c>
      <c r="I49" s="8">
        <v>1097</v>
      </c>
      <c r="J49" s="8">
        <v>0</v>
      </c>
      <c r="K49" s="8">
        <v>944</v>
      </c>
      <c r="L49" s="8">
        <v>5387</v>
      </c>
      <c r="M49" s="8">
        <v>168</v>
      </c>
      <c r="N49" s="7">
        <f t="shared" si="14"/>
        <v>10102</v>
      </c>
    </row>
    <row r="50" spans="1:14" x14ac:dyDescent="0.35">
      <c r="A50" s="5" t="s">
        <v>18</v>
      </c>
      <c r="B50" s="8">
        <v>60</v>
      </c>
      <c r="C50" s="8">
        <v>263</v>
      </c>
      <c r="D50" s="8">
        <v>48</v>
      </c>
      <c r="E50" s="8">
        <v>115</v>
      </c>
      <c r="F50" s="8">
        <v>153</v>
      </c>
      <c r="G50" s="8">
        <v>92</v>
      </c>
      <c r="H50" s="8">
        <v>1611</v>
      </c>
      <c r="I50" s="8">
        <v>1368</v>
      </c>
      <c r="J50" s="8">
        <v>234</v>
      </c>
      <c r="K50" s="8">
        <v>2530</v>
      </c>
      <c r="L50" s="8">
        <v>3462</v>
      </c>
      <c r="M50" s="8">
        <v>14</v>
      </c>
      <c r="N50" s="7">
        <f t="shared" si="14"/>
        <v>9950</v>
      </c>
    </row>
    <row r="51" spans="1:14" x14ac:dyDescent="0.35">
      <c r="A51" s="5" t="s">
        <v>19</v>
      </c>
      <c r="B51" s="8">
        <v>209</v>
      </c>
      <c r="C51" s="8">
        <v>272</v>
      </c>
      <c r="D51" s="8">
        <v>39</v>
      </c>
      <c r="E51" s="8">
        <v>178</v>
      </c>
      <c r="F51" s="8">
        <v>158</v>
      </c>
      <c r="G51" s="8">
        <v>11</v>
      </c>
      <c r="H51" s="8">
        <v>1596</v>
      </c>
      <c r="I51" s="8">
        <v>1641</v>
      </c>
      <c r="J51" s="8">
        <v>73</v>
      </c>
      <c r="K51" s="8">
        <v>2383</v>
      </c>
      <c r="L51" s="8">
        <v>2866</v>
      </c>
      <c r="M51" s="8">
        <v>113</v>
      </c>
      <c r="N51" s="7">
        <f t="shared" si="14"/>
        <v>9539</v>
      </c>
    </row>
    <row r="52" spans="1:14" x14ac:dyDescent="0.35">
      <c r="A52" s="5" t="s">
        <v>20</v>
      </c>
      <c r="B52" s="8">
        <v>411</v>
      </c>
      <c r="C52" s="8">
        <v>1299</v>
      </c>
      <c r="D52" s="8">
        <v>289</v>
      </c>
      <c r="E52" s="8">
        <v>244</v>
      </c>
      <c r="F52" s="8">
        <v>373</v>
      </c>
      <c r="G52" s="8">
        <v>174</v>
      </c>
      <c r="H52" s="8">
        <v>4172</v>
      </c>
      <c r="I52" s="8">
        <v>5286</v>
      </c>
      <c r="J52" s="8">
        <v>70</v>
      </c>
      <c r="K52" s="8">
        <v>6128</v>
      </c>
      <c r="L52" s="8">
        <v>14424</v>
      </c>
      <c r="M52" s="8">
        <v>76</v>
      </c>
      <c r="N52" s="7">
        <f t="shared" si="14"/>
        <v>32946</v>
      </c>
    </row>
    <row r="53" spans="1:14" x14ac:dyDescent="0.35">
      <c r="A53" s="5" t="s">
        <v>21</v>
      </c>
      <c r="B53" s="8">
        <v>96</v>
      </c>
      <c r="C53" s="8">
        <v>391</v>
      </c>
      <c r="D53" s="8">
        <v>33</v>
      </c>
      <c r="E53" s="8">
        <v>84</v>
      </c>
      <c r="F53" s="8">
        <v>104</v>
      </c>
      <c r="G53" s="8">
        <v>61</v>
      </c>
      <c r="H53" s="8">
        <v>903</v>
      </c>
      <c r="I53" s="8">
        <v>1586</v>
      </c>
      <c r="J53" s="8">
        <v>226</v>
      </c>
      <c r="K53" s="8">
        <v>1749</v>
      </c>
      <c r="L53" s="8">
        <v>3808</v>
      </c>
      <c r="M53" s="8">
        <v>9</v>
      </c>
      <c r="N53" s="7">
        <f t="shared" si="14"/>
        <v>9050</v>
      </c>
    </row>
    <row r="54" spans="1:14" x14ac:dyDescent="0.35">
      <c r="A54" s="5" t="s">
        <v>22</v>
      </c>
      <c r="B54" s="8">
        <v>4</v>
      </c>
      <c r="C54" s="8">
        <v>359</v>
      </c>
      <c r="D54" s="8">
        <v>16</v>
      </c>
      <c r="E54" s="8">
        <v>58</v>
      </c>
      <c r="F54" s="8">
        <v>66</v>
      </c>
      <c r="G54" s="8">
        <v>75</v>
      </c>
      <c r="H54" s="8">
        <v>939</v>
      </c>
      <c r="I54" s="8">
        <v>793</v>
      </c>
      <c r="J54" s="8">
        <v>0</v>
      </c>
      <c r="K54" s="8">
        <v>1987</v>
      </c>
      <c r="L54" s="8">
        <v>2126</v>
      </c>
      <c r="M54" s="8">
        <v>21</v>
      </c>
      <c r="N54" s="7">
        <f t="shared" si="14"/>
        <v>6444</v>
      </c>
    </row>
    <row r="55" spans="1:14" x14ac:dyDescent="0.35">
      <c r="A55" s="5" t="s">
        <v>23</v>
      </c>
      <c r="B55" s="8">
        <v>48</v>
      </c>
      <c r="C55" s="8">
        <v>639</v>
      </c>
      <c r="D55" s="8">
        <v>103</v>
      </c>
      <c r="E55" s="8">
        <v>350</v>
      </c>
      <c r="F55" s="8">
        <v>233</v>
      </c>
      <c r="G55" s="8">
        <v>80</v>
      </c>
      <c r="H55" s="8">
        <v>2121</v>
      </c>
      <c r="I55" s="8">
        <v>2431</v>
      </c>
      <c r="J55" s="8">
        <v>46</v>
      </c>
      <c r="K55" s="8">
        <v>2736</v>
      </c>
      <c r="L55" s="8">
        <v>8254</v>
      </c>
      <c r="M55" s="8">
        <v>42</v>
      </c>
      <c r="N55" s="7">
        <f t="shared" si="14"/>
        <v>17083</v>
      </c>
    </row>
    <row r="56" spans="1:14" x14ac:dyDescent="0.35">
      <c r="A56" s="5" t="s">
        <v>24</v>
      </c>
      <c r="B56" s="8">
        <v>180</v>
      </c>
      <c r="C56" s="8">
        <v>321</v>
      </c>
      <c r="D56" s="8">
        <v>57</v>
      </c>
      <c r="E56" s="8">
        <v>63</v>
      </c>
      <c r="F56" s="8">
        <v>149</v>
      </c>
      <c r="G56" s="8">
        <v>9</v>
      </c>
      <c r="H56" s="8">
        <v>1270</v>
      </c>
      <c r="I56" s="8">
        <v>1938</v>
      </c>
      <c r="J56" s="8">
        <v>342</v>
      </c>
      <c r="K56" s="8">
        <v>1714</v>
      </c>
      <c r="L56" s="8">
        <v>3808</v>
      </c>
      <c r="M56" s="8">
        <v>21</v>
      </c>
      <c r="N56" s="7">
        <f t="shared" si="14"/>
        <v>9872</v>
      </c>
    </row>
    <row r="57" spans="1:14" x14ac:dyDescent="0.35">
      <c r="A57" s="5" t="s">
        <v>25</v>
      </c>
      <c r="B57" s="8">
        <v>0</v>
      </c>
      <c r="C57" s="8">
        <v>143</v>
      </c>
      <c r="D57" s="8">
        <v>39</v>
      </c>
      <c r="E57" s="8">
        <v>59</v>
      </c>
      <c r="F57" s="8">
        <v>65</v>
      </c>
      <c r="G57" s="8">
        <v>16</v>
      </c>
      <c r="H57" s="8">
        <v>895</v>
      </c>
      <c r="I57" s="8">
        <v>871</v>
      </c>
      <c r="J57" s="8">
        <v>6</v>
      </c>
      <c r="K57" s="8">
        <v>675</v>
      </c>
      <c r="L57" s="8">
        <v>1217</v>
      </c>
      <c r="M57" s="8">
        <v>17</v>
      </c>
      <c r="N57" s="7">
        <f t="shared" si="14"/>
        <v>4003</v>
      </c>
    </row>
    <row r="58" spans="1:14" x14ac:dyDescent="0.35">
      <c r="A58" s="6" t="s">
        <v>26</v>
      </c>
      <c r="B58" s="8">
        <v>187</v>
      </c>
      <c r="C58" s="8">
        <v>736</v>
      </c>
      <c r="D58" s="8">
        <v>82</v>
      </c>
      <c r="E58" s="8">
        <v>50</v>
      </c>
      <c r="F58" s="8">
        <v>333</v>
      </c>
      <c r="G58" s="8">
        <v>17</v>
      </c>
      <c r="H58" s="8">
        <v>1592</v>
      </c>
      <c r="I58" s="8">
        <v>2126</v>
      </c>
      <c r="J58" s="8">
        <v>323</v>
      </c>
      <c r="K58" s="8">
        <v>2621</v>
      </c>
      <c r="L58" s="8">
        <v>4021</v>
      </c>
      <c r="M58" s="8">
        <v>46</v>
      </c>
      <c r="N58" s="7">
        <f t="shared" si="14"/>
        <v>12134</v>
      </c>
    </row>
    <row r="59" spans="1:14" x14ac:dyDescent="0.35">
      <c r="A59" s="5" t="s">
        <v>27</v>
      </c>
      <c r="B59" s="8">
        <v>67</v>
      </c>
      <c r="C59" s="8">
        <v>122</v>
      </c>
      <c r="D59" s="8">
        <v>79</v>
      </c>
      <c r="E59" s="8">
        <v>6</v>
      </c>
      <c r="F59" s="8">
        <v>196</v>
      </c>
      <c r="G59" s="8">
        <v>0</v>
      </c>
      <c r="H59" s="8">
        <v>1346</v>
      </c>
      <c r="I59" s="8">
        <v>425</v>
      </c>
      <c r="J59" s="8">
        <v>61</v>
      </c>
      <c r="K59" s="8">
        <v>953</v>
      </c>
      <c r="L59" s="8">
        <v>1537</v>
      </c>
      <c r="M59" s="8">
        <v>0</v>
      </c>
      <c r="N59" s="7">
        <f t="shared" si="14"/>
        <v>4792</v>
      </c>
    </row>
    <row r="60" spans="1:14" x14ac:dyDescent="0.35">
      <c r="A60" s="5" t="s">
        <v>28</v>
      </c>
      <c r="B60" s="8">
        <v>203</v>
      </c>
      <c r="C60" s="8">
        <v>191</v>
      </c>
      <c r="D60" s="8">
        <v>91</v>
      </c>
      <c r="E60" s="8">
        <v>94</v>
      </c>
      <c r="F60" s="8">
        <v>67</v>
      </c>
      <c r="G60" s="8">
        <v>0</v>
      </c>
      <c r="H60" s="8">
        <v>599</v>
      </c>
      <c r="I60" s="8">
        <v>773</v>
      </c>
      <c r="J60" s="8">
        <v>0</v>
      </c>
      <c r="K60" s="8">
        <v>1659</v>
      </c>
      <c r="L60" s="8">
        <v>1299</v>
      </c>
      <c r="M60" s="8">
        <v>16</v>
      </c>
      <c r="N60" s="7">
        <f t="shared" si="14"/>
        <v>4992</v>
      </c>
    </row>
    <row r="61" spans="1:14" x14ac:dyDescent="0.35">
      <c r="A61" s="5" t="s">
        <v>35</v>
      </c>
      <c r="B61" s="8">
        <v>118</v>
      </c>
      <c r="C61" s="8">
        <v>955</v>
      </c>
      <c r="D61" s="8">
        <v>61</v>
      </c>
      <c r="E61" s="8">
        <v>168</v>
      </c>
      <c r="F61" s="8">
        <v>355</v>
      </c>
      <c r="G61" s="8">
        <v>65</v>
      </c>
      <c r="H61" s="8">
        <v>3233</v>
      </c>
      <c r="I61" s="8">
        <v>5368</v>
      </c>
      <c r="J61" s="8">
        <v>0</v>
      </c>
      <c r="K61" s="8">
        <v>3010</v>
      </c>
      <c r="L61" s="8">
        <v>7902</v>
      </c>
      <c r="M61" s="8">
        <v>64</v>
      </c>
      <c r="N61" s="7">
        <f t="shared" si="14"/>
        <v>21299</v>
      </c>
    </row>
    <row r="62" spans="1:14" x14ac:dyDescent="0.35">
      <c r="A62" s="5" t="s">
        <v>29</v>
      </c>
      <c r="B62" s="8">
        <v>578</v>
      </c>
      <c r="C62" s="8">
        <v>578</v>
      </c>
      <c r="D62" s="8">
        <v>195</v>
      </c>
      <c r="E62" s="8">
        <v>154</v>
      </c>
      <c r="F62" s="8">
        <v>184</v>
      </c>
      <c r="G62" s="8">
        <v>14</v>
      </c>
      <c r="H62" s="8">
        <v>4102</v>
      </c>
      <c r="I62" s="8">
        <v>3438</v>
      </c>
      <c r="J62" s="8">
        <v>471</v>
      </c>
      <c r="K62" s="8">
        <v>6070</v>
      </c>
      <c r="L62" s="8">
        <v>6845</v>
      </c>
      <c r="M62" s="8">
        <v>259</v>
      </c>
      <c r="N62" s="7">
        <f t="shared" si="14"/>
        <v>22888</v>
      </c>
    </row>
    <row r="63" spans="1:14" x14ac:dyDescent="0.35">
      <c r="A63" s="7" t="s">
        <v>30</v>
      </c>
      <c r="B63" s="10">
        <f>SUM(B45:B62)</f>
        <v>2289</v>
      </c>
      <c r="C63" s="10">
        <f t="shared" ref="C63" si="15">SUM(C45:C62)</f>
        <v>8303</v>
      </c>
      <c r="D63" s="10">
        <f t="shared" ref="D63" si="16">SUM(D45:D62)</f>
        <v>1510</v>
      </c>
      <c r="E63" s="10">
        <f t="shared" ref="E63" si="17">SUM(E45:E62)</f>
        <v>2250</v>
      </c>
      <c r="F63" s="10">
        <f t="shared" ref="F63" si="18">SUM(F45:F62)</f>
        <v>3456</v>
      </c>
      <c r="G63" s="10">
        <f t="shared" ref="G63" si="19">SUM(G45:G62)</f>
        <v>799</v>
      </c>
      <c r="H63" s="10">
        <f t="shared" ref="H63" si="20">SUM(H45:H62)</f>
        <v>31356</v>
      </c>
      <c r="I63" s="10">
        <f t="shared" ref="I63" si="21">SUM(I45:I62)</f>
        <v>33704</v>
      </c>
      <c r="J63" s="10">
        <f t="shared" ref="J63" si="22">SUM(J45:J62)</f>
        <v>2443</v>
      </c>
      <c r="K63" s="10">
        <f t="shared" ref="K63" si="23">SUM(K45:K62)</f>
        <v>44295</v>
      </c>
      <c r="L63" s="10">
        <f t="shared" ref="L63" si="24">SUM(L45:L62)</f>
        <v>81767</v>
      </c>
      <c r="M63" s="10">
        <f t="shared" ref="M63" si="25">SUM(M45:M62)</f>
        <v>1022</v>
      </c>
      <c r="N63" s="7">
        <f t="shared" si="14"/>
        <v>213194</v>
      </c>
    </row>
    <row r="65" spans="1:14" ht="43.5" x14ac:dyDescent="0.35">
      <c r="A65" s="1" t="s">
        <v>33</v>
      </c>
      <c r="B65" s="2" t="s">
        <v>0</v>
      </c>
      <c r="C65" s="2" t="s">
        <v>1</v>
      </c>
      <c r="D65" s="3" t="s">
        <v>2</v>
      </c>
      <c r="E65" s="2" t="s">
        <v>3</v>
      </c>
      <c r="F65" s="2" t="s">
        <v>4</v>
      </c>
      <c r="G65" s="4" t="s">
        <v>5</v>
      </c>
      <c r="H65" s="2" t="s">
        <v>6</v>
      </c>
      <c r="I65" s="2" t="s">
        <v>7</v>
      </c>
      <c r="J65" s="2" t="s">
        <v>8</v>
      </c>
      <c r="K65" s="2" t="s">
        <v>9</v>
      </c>
      <c r="L65" s="2" t="s">
        <v>10</v>
      </c>
      <c r="M65" s="2" t="s">
        <v>11</v>
      </c>
      <c r="N65" s="2" t="s">
        <v>30</v>
      </c>
    </row>
    <row r="66" spans="1:14" x14ac:dyDescent="0.35">
      <c r="A66" s="5" t="s">
        <v>13</v>
      </c>
      <c r="B66" s="8">
        <v>82</v>
      </c>
      <c r="C66" s="8">
        <v>740</v>
      </c>
      <c r="D66" s="8">
        <v>37</v>
      </c>
      <c r="E66" s="8">
        <v>185</v>
      </c>
      <c r="F66" s="8">
        <v>252</v>
      </c>
      <c r="G66" s="8">
        <v>20</v>
      </c>
      <c r="H66" s="8">
        <v>2192</v>
      </c>
      <c r="I66" s="8">
        <v>1555</v>
      </c>
      <c r="J66" s="8">
        <v>0</v>
      </c>
      <c r="K66" s="8">
        <v>2082</v>
      </c>
      <c r="L66" s="8">
        <v>6365</v>
      </c>
      <c r="M66" s="8">
        <v>53</v>
      </c>
      <c r="N66" s="7">
        <f>SUM(B66:M66)</f>
        <v>13563</v>
      </c>
    </row>
    <row r="67" spans="1:14" x14ac:dyDescent="0.35">
      <c r="A67" s="5" t="s">
        <v>14</v>
      </c>
      <c r="B67" s="8">
        <v>286</v>
      </c>
      <c r="C67" s="8">
        <v>786</v>
      </c>
      <c r="D67" s="8">
        <v>120</v>
      </c>
      <c r="E67" s="8">
        <v>257</v>
      </c>
      <c r="F67" s="8">
        <v>311</v>
      </c>
      <c r="G67" s="8">
        <v>48</v>
      </c>
      <c r="H67" s="8">
        <v>2239</v>
      </c>
      <c r="I67" s="8">
        <v>1446</v>
      </c>
      <c r="J67" s="8">
        <v>135</v>
      </c>
      <c r="K67" s="8">
        <v>3670</v>
      </c>
      <c r="L67" s="8">
        <v>6591</v>
      </c>
      <c r="M67" s="8">
        <v>6</v>
      </c>
      <c r="N67" s="7">
        <f t="shared" ref="N67:N85" si="26">SUM(B67:M67)</f>
        <v>15895</v>
      </c>
    </row>
    <row r="68" spans="1:14" x14ac:dyDescent="0.35">
      <c r="A68" s="5" t="s">
        <v>15</v>
      </c>
      <c r="B68" s="8">
        <v>13</v>
      </c>
      <c r="C68" s="8">
        <v>361</v>
      </c>
      <c r="D68" s="8">
        <v>105</v>
      </c>
      <c r="E68" s="8">
        <v>143</v>
      </c>
      <c r="F68" s="8">
        <v>171</v>
      </c>
      <c r="G68" s="8">
        <v>3</v>
      </c>
      <c r="H68" s="8">
        <v>1830</v>
      </c>
      <c r="I68" s="8">
        <v>1030</v>
      </c>
      <c r="J68" s="8">
        <v>5</v>
      </c>
      <c r="K68" s="8">
        <v>2250</v>
      </c>
      <c r="L68" s="8">
        <v>4114</v>
      </c>
      <c r="M68" s="8">
        <v>14</v>
      </c>
      <c r="N68" s="7">
        <f t="shared" si="26"/>
        <v>10039</v>
      </c>
    </row>
    <row r="69" spans="1:14" x14ac:dyDescent="0.35">
      <c r="A69" s="5" t="s">
        <v>16</v>
      </c>
      <c r="B69" s="8">
        <v>73</v>
      </c>
      <c r="C69" s="8">
        <v>272</v>
      </c>
      <c r="D69" s="8">
        <v>58</v>
      </c>
      <c r="E69" s="8">
        <v>153</v>
      </c>
      <c r="F69" s="8">
        <v>66</v>
      </c>
      <c r="G69" s="8">
        <v>10</v>
      </c>
      <c r="H69" s="8">
        <v>1532</v>
      </c>
      <c r="I69" s="8">
        <v>951</v>
      </c>
      <c r="J69" s="8">
        <v>215</v>
      </c>
      <c r="K69" s="8">
        <v>1633</v>
      </c>
      <c r="L69" s="8">
        <v>4292</v>
      </c>
      <c r="M69" s="8">
        <v>3</v>
      </c>
      <c r="N69" s="7">
        <f t="shared" si="26"/>
        <v>9258</v>
      </c>
    </row>
    <row r="70" spans="1:14" x14ac:dyDescent="0.35">
      <c r="A70" s="5" t="s">
        <v>17</v>
      </c>
      <c r="B70" s="8">
        <v>81</v>
      </c>
      <c r="C70" s="8">
        <v>668</v>
      </c>
      <c r="D70" s="8">
        <v>57</v>
      </c>
      <c r="E70" s="8">
        <v>100</v>
      </c>
      <c r="F70" s="8">
        <v>366</v>
      </c>
      <c r="G70" s="8">
        <v>22</v>
      </c>
      <c r="H70" s="8">
        <v>2286</v>
      </c>
      <c r="I70" s="8">
        <v>1116</v>
      </c>
      <c r="J70" s="8">
        <v>19</v>
      </c>
      <c r="K70" s="8">
        <v>1885</v>
      </c>
      <c r="L70" s="8">
        <v>8091</v>
      </c>
      <c r="M70" s="8">
        <v>43</v>
      </c>
      <c r="N70" s="7">
        <f t="shared" si="26"/>
        <v>14734</v>
      </c>
    </row>
    <row r="71" spans="1:14" x14ac:dyDescent="0.35">
      <c r="A71" s="5" t="s">
        <v>18</v>
      </c>
      <c r="B71" s="8">
        <v>34</v>
      </c>
      <c r="C71" s="8">
        <v>670</v>
      </c>
      <c r="D71" s="8">
        <v>68</v>
      </c>
      <c r="E71" s="8">
        <v>108</v>
      </c>
      <c r="F71" s="8">
        <v>228</v>
      </c>
      <c r="G71" s="8">
        <v>15</v>
      </c>
      <c r="H71" s="8">
        <v>1719</v>
      </c>
      <c r="I71" s="8">
        <v>1789</v>
      </c>
      <c r="J71" s="8">
        <v>236</v>
      </c>
      <c r="K71" s="8">
        <v>1846</v>
      </c>
      <c r="L71" s="8">
        <v>6024</v>
      </c>
      <c r="M71" s="8">
        <v>32</v>
      </c>
      <c r="N71" s="7">
        <f t="shared" si="26"/>
        <v>12769</v>
      </c>
    </row>
    <row r="72" spans="1:14" x14ac:dyDescent="0.35">
      <c r="A72" s="5" t="s">
        <v>19</v>
      </c>
      <c r="B72" s="8">
        <v>44</v>
      </c>
      <c r="C72" s="8">
        <v>338</v>
      </c>
      <c r="D72" s="8">
        <v>76</v>
      </c>
      <c r="E72" s="8">
        <v>299</v>
      </c>
      <c r="F72" s="8">
        <v>165</v>
      </c>
      <c r="G72" s="8">
        <v>14</v>
      </c>
      <c r="H72" s="8">
        <v>2256</v>
      </c>
      <c r="I72" s="8">
        <v>1804</v>
      </c>
      <c r="J72" s="8">
        <v>140</v>
      </c>
      <c r="K72" s="8">
        <v>2969</v>
      </c>
      <c r="L72" s="8">
        <v>4975</v>
      </c>
      <c r="M72" s="8">
        <v>72</v>
      </c>
      <c r="N72" s="7">
        <f t="shared" si="26"/>
        <v>13152</v>
      </c>
    </row>
    <row r="73" spans="1:14" x14ac:dyDescent="0.35">
      <c r="A73" s="5" t="s">
        <v>20</v>
      </c>
      <c r="B73" s="8">
        <v>396</v>
      </c>
      <c r="C73" s="8">
        <v>1553</v>
      </c>
      <c r="D73" s="8">
        <v>138</v>
      </c>
      <c r="E73" s="8">
        <v>316</v>
      </c>
      <c r="F73" s="8">
        <v>647</v>
      </c>
      <c r="G73" s="8">
        <v>71</v>
      </c>
      <c r="H73" s="8">
        <v>5957</v>
      </c>
      <c r="I73" s="8">
        <v>5516</v>
      </c>
      <c r="J73" s="8">
        <v>271</v>
      </c>
      <c r="K73" s="8">
        <v>5316</v>
      </c>
      <c r="L73" s="8">
        <v>19584</v>
      </c>
      <c r="M73" s="8">
        <v>61</v>
      </c>
      <c r="N73" s="7">
        <f t="shared" si="26"/>
        <v>39826</v>
      </c>
    </row>
    <row r="74" spans="1:14" x14ac:dyDescent="0.35">
      <c r="A74" s="5" t="s">
        <v>21</v>
      </c>
      <c r="B74" s="8">
        <v>197</v>
      </c>
      <c r="C74" s="8">
        <v>372</v>
      </c>
      <c r="D74" s="8">
        <v>45</v>
      </c>
      <c r="E74" s="8">
        <v>9</v>
      </c>
      <c r="F74" s="8">
        <v>82</v>
      </c>
      <c r="G74" s="8">
        <v>108</v>
      </c>
      <c r="H74" s="8">
        <v>1600</v>
      </c>
      <c r="I74" s="8">
        <v>2340</v>
      </c>
      <c r="J74" s="8">
        <v>442</v>
      </c>
      <c r="K74" s="8">
        <v>1824</v>
      </c>
      <c r="L74" s="8">
        <v>4807</v>
      </c>
      <c r="M74" s="8">
        <v>22</v>
      </c>
      <c r="N74" s="7">
        <f t="shared" si="26"/>
        <v>11848</v>
      </c>
    </row>
    <row r="75" spans="1:14" x14ac:dyDescent="0.35">
      <c r="A75" s="5" t="s">
        <v>22</v>
      </c>
      <c r="B75" s="8">
        <v>95</v>
      </c>
      <c r="C75" s="8">
        <v>378</v>
      </c>
      <c r="D75" s="8">
        <v>38</v>
      </c>
      <c r="E75" s="8">
        <v>109</v>
      </c>
      <c r="F75" s="8">
        <v>81</v>
      </c>
      <c r="G75" s="8">
        <v>0</v>
      </c>
      <c r="H75" s="8">
        <v>1127</v>
      </c>
      <c r="I75" s="8">
        <v>1378</v>
      </c>
      <c r="J75" s="8">
        <v>0</v>
      </c>
      <c r="K75" s="8">
        <v>1830</v>
      </c>
      <c r="L75" s="8">
        <v>4577</v>
      </c>
      <c r="M75" s="8">
        <v>4</v>
      </c>
      <c r="N75" s="7">
        <f t="shared" si="26"/>
        <v>9617</v>
      </c>
    </row>
    <row r="76" spans="1:14" x14ac:dyDescent="0.35">
      <c r="A76" s="5" t="s">
        <v>23</v>
      </c>
      <c r="B76" s="8">
        <v>68</v>
      </c>
      <c r="C76" s="8">
        <v>1011</v>
      </c>
      <c r="D76" s="8">
        <v>65</v>
      </c>
      <c r="E76" s="8">
        <v>98</v>
      </c>
      <c r="F76" s="8">
        <v>241</v>
      </c>
      <c r="G76" s="8">
        <v>32</v>
      </c>
      <c r="H76" s="8">
        <v>3506</v>
      </c>
      <c r="I76" s="8">
        <v>3412</v>
      </c>
      <c r="J76" s="8">
        <v>3</v>
      </c>
      <c r="K76" s="8">
        <v>3116</v>
      </c>
      <c r="L76" s="8">
        <v>10215</v>
      </c>
      <c r="M76" s="8">
        <v>89</v>
      </c>
      <c r="N76" s="7">
        <f t="shared" si="26"/>
        <v>21856</v>
      </c>
    </row>
    <row r="77" spans="1:14" x14ac:dyDescent="0.35">
      <c r="A77" s="5" t="s">
        <v>24</v>
      </c>
      <c r="B77" s="8">
        <v>63</v>
      </c>
      <c r="C77" s="8">
        <v>412</v>
      </c>
      <c r="D77" s="8">
        <v>134</v>
      </c>
      <c r="E77" s="8">
        <v>185</v>
      </c>
      <c r="F77" s="8">
        <v>133</v>
      </c>
      <c r="G77" s="8">
        <v>35</v>
      </c>
      <c r="H77" s="8">
        <v>2462</v>
      </c>
      <c r="I77" s="8">
        <v>1946</v>
      </c>
      <c r="J77" s="8">
        <v>123</v>
      </c>
      <c r="K77" s="8">
        <v>1938</v>
      </c>
      <c r="L77" s="8">
        <v>5957</v>
      </c>
      <c r="M77" s="8">
        <v>6</v>
      </c>
      <c r="N77" s="7">
        <f t="shared" si="26"/>
        <v>13394</v>
      </c>
    </row>
    <row r="78" spans="1:14" x14ac:dyDescent="0.35">
      <c r="A78" s="5" t="s">
        <v>25</v>
      </c>
      <c r="B78" s="8">
        <v>34</v>
      </c>
      <c r="C78" s="8">
        <v>231</v>
      </c>
      <c r="D78" s="8">
        <v>19</v>
      </c>
      <c r="E78" s="8">
        <v>30</v>
      </c>
      <c r="F78" s="8">
        <v>128</v>
      </c>
      <c r="G78" s="8">
        <v>1</v>
      </c>
      <c r="H78" s="8">
        <v>873</v>
      </c>
      <c r="I78" s="8">
        <v>1152</v>
      </c>
      <c r="J78" s="8">
        <v>0</v>
      </c>
      <c r="K78" s="8">
        <v>611</v>
      </c>
      <c r="L78" s="8">
        <v>1799</v>
      </c>
      <c r="M78" s="8">
        <v>2</v>
      </c>
      <c r="N78" s="7">
        <f t="shared" si="26"/>
        <v>4880</v>
      </c>
    </row>
    <row r="79" spans="1:14" x14ac:dyDescent="0.35">
      <c r="A79" s="6" t="s">
        <v>26</v>
      </c>
      <c r="B79" s="8">
        <v>443</v>
      </c>
      <c r="C79" s="8">
        <v>771</v>
      </c>
      <c r="D79" s="8">
        <v>153</v>
      </c>
      <c r="E79" s="8">
        <v>53</v>
      </c>
      <c r="F79" s="8">
        <v>182</v>
      </c>
      <c r="G79" s="8">
        <v>5</v>
      </c>
      <c r="H79" s="8">
        <v>2514</v>
      </c>
      <c r="I79" s="8">
        <v>1932</v>
      </c>
      <c r="J79" s="8">
        <v>487</v>
      </c>
      <c r="K79" s="8">
        <v>4787</v>
      </c>
      <c r="L79" s="8">
        <v>6630</v>
      </c>
      <c r="M79" s="8">
        <v>28</v>
      </c>
      <c r="N79" s="7">
        <f t="shared" si="26"/>
        <v>17985</v>
      </c>
    </row>
    <row r="80" spans="1:14" x14ac:dyDescent="0.35">
      <c r="A80" s="5" t="s">
        <v>27</v>
      </c>
      <c r="B80" s="8">
        <v>59</v>
      </c>
      <c r="C80" s="8">
        <v>195</v>
      </c>
      <c r="D80" s="8">
        <v>31</v>
      </c>
      <c r="E80" s="8">
        <v>98</v>
      </c>
      <c r="F80" s="8">
        <v>58</v>
      </c>
      <c r="G80" s="8">
        <v>12</v>
      </c>
      <c r="H80" s="8">
        <v>1397</v>
      </c>
      <c r="I80" s="8">
        <v>753</v>
      </c>
      <c r="J80" s="8">
        <v>137</v>
      </c>
      <c r="K80" s="8">
        <v>1943</v>
      </c>
      <c r="L80" s="8">
        <v>3320</v>
      </c>
      <c r="M80" s="8">
        <v>4</v>
      </c>
      <c r="N80" s="7">
        <f t="shared" si="26"/>
        <v>8007</v>
      </c>
    </row>
    <row r="81" spans="1:14" x14ac:dyDescent="0.35">
      <c r="A81" s="5" t="s">
        <v>28</v>
      </c>
      <c r="B81" s="8">
        <v>100</v>
      </c>
      <c r="C81" s="8">
        <v>177</v>
      </c>
      <c r="D81" s="8">
        <v>19</v>
      </c>
      <c r="E81" s="8">
        <v>96</v>
      </c>
      <c r="F81" s="8">
        <v>115</v>
      </c>
      <c r="G81" s="8">
        <v>0</v>
      </c>
      <c r="H81" s="8">
        <v>1646</v>
      </c>
      <c r="I81" s="8">
        <v>1512</v>
      </c>
      <c r="J81" s="8">
        <v>26</v>
      </c>
      <c r="K81" s="8">
        <v>2705</v>
      </c>
      <c r="L81" s="8">
        <v>2235</v>
      </c>
      <c r="M81" s="8">
        <v>7</v>
      </c>
      <c r="N81" s="7">
        <f t="shared" si="26"/>
        <v>8638</v>
      </c>
    </row>
    <row r="82" spans="1:14" x14ac:dyDescent="0.35">
      <c r="A82" s="5" t="s">
        <v>35</v>
      </c>
      <c r="B82" s="8">
        <v>113</v>
      </c>
      <c r="C82" s="8">
        <v>1017</v>
      </c>
      <c r="D82" s="8">
        <v>180</v>
      </c>
      <c r="E82" s="8">
        <v>228</v>
      </c>
      <c r="F82" s="8">
        <v>239</v>
      </c>
      <c r="G82" s="8">
        <v>101</v>
      </c>
      <c r="H82" s="8">
        <v>3989</v>
      </c>
      <c r="I82" s="8">
        <v>5176</v>
      </c>
      <c r="J82" s="8">
        <v>116</v>
      </c>
      <c r="K82" s="8">
        <v>4455</v>
      </c>
      <c r="L82" s="8">
        <v>10912</v>
      </c>
      <c r="M82" s="8">
        <v>90</v>
      </c>
      <c r="N82" s="7">
        <f t="shared" si="26"/>
        <v>26616</v>
      </c>
    </row>
    <row r="83" spans="1:14" x14ac:dyDescent="0.35">
      <c r="A83" s="5" t="s">
        <v>36</v>
      </c>
      <c r="B83" s="8">
        <v>31</v>
      </c>
      <c r="C83" s="8">
        <v>11</v>
      </c>
      <c r="D83" s="8">
        <v>3</v>
      </c>
      <c r="E83" s="8">
        <v>25</v>
      </c>
      <c r="F83" s="8">
        <v>4</v>
      </c>
      <c r="G83" s="8">
        <v>4</v>
      </c>
      <c r="H83" s="8">
        <v>407</v>
      </c>
      <c r="I83" s="8">
        <v>32</v>
      </c>
      <c r="J83" s="8">
        <v>0</v>
      </c>
      <c r="K83" s="8">
        <v>1275</v>
      </c>
      <c r="L83" s="8">
        <v>564</v>
      </c>
      <c r="M83" s="8">
        <v>0</v>
      </c>
      <c r="N83" s="7">
        <f t="shared" si="26"/>
        <v>2356</v>
      </c>
    </row>
    <row r="84" spans="1:14" x14ac:dyDescent="0.35">
      <c r="A84" s="5" t="s">
        <v>29</v>
      </c>
      <c r="B84" s="8">
        <v>545</v>
      </c>
      <c r="C84" s="8">
        <v>675</v>
      </c>
      <c r="D84" s="8">
        <v>155</v>
      </c>
      <c r="E84" s="8">
        <v>104</v>
      </c>
      <c r="F84" s="8">
        <v>424</v>
      </c>
      <c r="G84" s="8">
        <v>25</v>
      </c>
      <c r="H84" s="8">
        <v>4873</v>
      </c>
      <c r="I84" s="8">
        <v>2984</v>
      </c>
      <c r="J84" s="8">
        <v>188</v>
      </c>
      <c r="K84" s="8">
        <v>4974</v>
      </c>
      <c r="L84" s="8">
        <v>11222</v>
      </c>
      <c r="M84" s="8">
        <v>33</v>
      </c>
      <c r="N84" s="7">
        <f t="shared" si="26"/>
        <v>26202</v>
      </c>
    </row>
    <row r="85" spans="1:14" x14ac:dyDescent="0.35">
      <c r="A85" s="7" t="s">
        <v>30</v>
      </c>
      <c r="B85" s="10">
        <f t="shared" ref="B85:M85" si="27">SUM(B66:B84)</f>
        <v>2757</v>
      </c>
      <c r="C85" s="10">
        <f t="shared" si="27"/>
        <v>10638</v>
      </c>
      <c r="D85" s="10">
        <f t="shared" si="27"/>
        <v>1501</v>
      </c>
      <c r="E85" s="10">
        <f t="shared" si="27"/>
        <v>2596</v>
      </c>
      <c r="F85" s="10">
        <f t="shared" si="27"/>
        <v>3893</v>
      </c>
      <c r="G85" s="10">
        <f t="shared" si="27"/>
        <v>526</v>
      </c>
      <c r="H85" s="10">
        <f t="shared" si="27"/>
        <v>44405</v>
      </c>
      <c r="I85" s="10">
        <f t="shared" si="27"/>
        <v>37824</v>
      </c>
      <c r="J85" s="10">
        <f t="shared" si="27"/>
        <v>2543</v>
      </c>
      <c r="K85" s="10">
        <f t="shared" si="27"/>
        <v>51109</v>
      </c>
      <c r="L85" s="10">
        <f t="shared" si="27"/>
        <v>122274</v>
      </c>
      <c r="M85" s="10">
        <f t="shared" si="27"/>
        <v>569</v>
      </c>
      <c r="N85" s="7">
        <f t="shared" si="26"/>
        <v>280635</v>
      </c>
    </row>
    <row r="88" spans="1:14" ht="43.5" x14ac:dyDescent="0.35">
      <c r="A88" s="1" t="s">
        <v>34</v>
      </c>
      <c r="B88" s="2" t="s">
        <v>0</v>
      </c>
      <c r="C88" s="2" t="s">
        <v>1</v>
      </c>
      <c r="D88" s="3" t="s">
        <v>2</v>
      </c>
      <c r="E88" s="2" t="s">
        <v>3</v>
      </c>
      <c r="F88" s="2" t="s">
        <v>4</v>
      </c>
      <c r="G88" s="4" t="s">
        <v>5</v>
      </c>
      <c r="H88" s="2" t="s">
        <v>6</v>
      </c>
      <c r="I88" s="2" t="s">
        <v>7</v>
      </c>
      <c r="J88" s="2" t="s">
        <v>8</v>
      </c>
      <c r="K88" s="2" t="s">
        <v>9</v>
      </c>
      <c r="L88" s="2" t="s">
        <v>10</v>
      </c>
      <c r="M88" s="2" t="s">
        <v>11</v>
      </c>
      <c r="N88" s="2" t="s">
        <v>30</v>
      </c>
    </row>
    <row r="89" spans="1:14" x14ac:dyDescent="0.35">
      <c r="A89" s="5" t="s">
        <v>13</v>
      </c>
      <c r="B89" s="8">
        <v>95</v>
      </c>
      <c r="C89" s="8">
        <v>964</v>
      </c>
      <c r="D89" s="8">
        <v>87</v>
      </c>
      <c r="E89" s="8">
        <v>163</v>
      </c>
      <c r="F89" s="8">
        <v>472</v>
      </c>
      <c r="G89" s="8">
        <v>40</v>
      </c>
      <c r="H89" s="8">
        <v>1742</v>
      </c>
      <c r="I89" s="8">
        <v>1630</v>
      </c>
      <c r="J89" s="8">
        <v>0</v>
      </c>
      <c r="K89" s="8">
        <v>2315</v>
      </c>
      <c r="L89" s="8">
        <v>3730</v>
      </c>
      <c r="M89" s="8">
        <v>88</v>
      </c>
      <c r="N89" s="7">
        <f>SUM(B89:M89)</f>
        <v>11326</v>
      </c>
    </row>
    <row r="90" spans="1:14" x14ac:dyDescent="0.35">
      <c r="A90" s="5" t="s">
        <v>14</v>
      </c>
      <c r="B90" s="8">
        <v>390</v>
      </c>
      <c r="C90" s="8">
        <v>836</v>
      </c>
      <c r="D90" s="8">
        <v>130</v>
      </c>
      <c r="E90" s="8">
        <v>171</v>
      </c>
      <c r="F90" s="8">
        <v>362</v>
      </c>
      <c r="G90" s="8">
        <v>35</v>
      </c>
      <c r="H90" s="8">
        <v>2573</v>
      </c>
      <c r="I90" s="8">
        <v>1787</v>
      </c>
      <c r="J90" s="8">
        <v>0</v>
      </c>
      <c r="K90" s="8">
        <v>4762</v>
      </c>
      <c r="L90" s="8">
        <v>3317</v>
      </c>
      <c r="M90" s="8">
        <v>13</v>
      </c>
      <c r="N90" s="7">
        <f t="shared" ref="N90:N108" si="28">SUM(B90:M90)</f>
        <v>14376</v>
      </c>
    </row>
    <row r="91" spans="1:14" x14ac:dyDescent="0.35">
      <c r="A91" s="5" t="s">
        <v>15</v>
      </c>
      <c r="B91" s="8">
        <v>212</v>
      </c>
      <c r="C91" s="8">
        <v>548</v>
      </c>
      <c r="D91" s="8">
        <v>112</v>
      </c>
      <c r="E91" s="8">
        <v>153</v>
      </c>
      <c r="F91" s="8">
        <v>119</v>
      </c>
      <c r="G91" s="8">
        <v>50</v>
      </c>
      <c r="H91" s="8">
        <v>2716</v>
      </c>
      <c r="I91" s="8">
        <v>596</v>
      </c>
      <c r="J91" s="8">
        <v>91</v>
      </c>
      <c r="K91" s="8">
        <v>1858</v>
      </c>
      <c r="L91" s="8">
        <v>3074</v>
      </c>
      <c r="M91" s="8">
        <v>5</v>
      </c>
      <c r="N91" s="7">
        <f t="shared" si="28"/>
        <v>9534</v>
      </c>
    </row>
    <row r="92" spans="1:14" x14ac:dyDescent="0.35">
      <c r="A92" s="5" t="s">
        <v>16</v>
      </c>
      <c r="B92" s="8">
        <v>209</v>
      </c>
      <c r="C92" s="8">
        <v>441</v>
      </c>
      <c r="D92" s="8">
        <v>66</v>
      </c>
      <c r="E92" s="8">
        <v>168</v>
      </c>
      <c r="F92" s="8">
        <v>158</v>
      </c>
      <c r="G92" s="8">
        <v>43</v>
      </c>
      <c r="H92" s="8">
        <v>895</v>
      </c>
      <c r="I92" s="8">
        <v>1733</v>
      </c>
      <c r="J92" s="8">
        <v>350</v>
      </c>
      <c r="K92" s="8">
        <v>2646</v>
      </c>
      <c r="L92" s="8">
        <v>2454</v>
      </c>
      <c r="M92" s="8">
        <v>2</v>
      </c>
      <c r="N92" s="7">
        <f t="shared" si="28"/>
        <v>9165</v>
      </c>
    </row>
    <row r="93" spans="1:14" x14ac:dyDescent="0.35">
      <c r="A93" s="5" t="s">
        <v>17</v>
      </c>
      <c r="B93" s="8">
        <v>62</v>
      </c>
      <c r="C93" s="8">
        <v>1054</v>
      </c>
      <c r="D93" s="8">
        <v>69</v>
      </c>
      <c r="E93" s="8">
        <v>188</v>
      </c>
      <c r="F93" s="8">
        <v>309</v>
      </c>
      <c r="G93" s="8">
        <v>24</v>
      </c>
      <c r="H93" s="8">
        <v>2517</v>
      </c>
      <c r="I93" s="8">
        <v>1595</v>
      </c>
      <c r="J93" s="8">
        <v>33</v>
      </c>
      <c r="K93" s="8">
        <v>3198</v>
      </c>
      <c r="L93" s="8">
        <v>4752</v>
      </c>
      <c r="M93" s="8">
        <v>39</v>
      </c>
      <c r="N93" s="7">
        <f t="shared" si="28"/>
        <v>13840</v>
      </c>
    </row>
    <row r="94" spans="1:14" x14ac:dyDescent="0.35">
      <c r="A94" s="5" t="s">
        <v>18</v>
      </c>
      <c r="B94" s="8">
        <v>301</v>
      </c>
      <c r="C94" s="8">
        <v>732</v>
      </c>
      <c r="D94" s="8">
        <v>95</v>
      </c>
      <c r="E94" s="8">
        <v>361</v>
      </c>
      <c r="F94" s="8">
        <v>189</v>
      </c>
      <c r="G94" s="8">
        <v>1</v>
      </c>
      <c r="H94" s="8">
        <v>2226</v>
      </c>
      <c r="I94" s="8">
        <v>827</v>
      </c>
      <c r="J94" s="8">
        <v>105</v>
      </c>
      <c r="K94" s="8">
        <v>2440</v>
      </c>
      <c r="L94" s="8">
        <v>3097</v>
      </c>
      <c r="M94" s="8">
        <v>102</v>
      </c>
      <c r="N94" s="7">
        <f t="shared" si="28"/>
        <v>10476</v>
      </c>
    </row>
    <row r="95" spans="1:14" x14ac:dyDescent="0.35">
      <c r="A95" s="5" t="s">
        <v>19</v>
      </c>
      <c r="B95" s="8">
        <v>312</v>
      </c>
      <c r="C95" s="8">
        <v>667</v>
      </c>
      <c r="D95" s="8">
        <v>56</v>
      </c>
      <c r="E95" s="8">
        <v>500</v>
      </c>
      <c r="F95" s="8">
        <v>241</v>
      </c>
      <c r="G95" s="8">
        <v>14</v>
      </c>
      <c r="H95" s="8">
        <v>1429</v>
      </c>
      <c r="I95" s="8">
        <v>1870</v>
      </c>
      <c r="J95" s="8">
        <v>144</v>
      </c>
      <c r="K95" s="8">
        <v>3131</v>
      </c>
      <c r="L95" s="8">
        <v>2404</v>
      </c>
      <c r="M95" s="8">
        <v>14</v>
      </c>
      <c r="N95" s="7">
        <f t="shared" si="28"/>
        <v>10782</v>
      </c>
    </row>
    <row r="96" spans="1:14" x14ac:dyDescent="0.35">
      <c r="A96" s="5" t="s">
        <v>20</v>
      </c>
      <c r="B96" s="8">
        <v>340</v>
      </c>
      <c r="C96" s="8">
        <v>2342</v>
      </c>
      <c r="D96" s="8">
        <v>179</v>
      </c>
      <c r="E96" s="8">
        <v>487</v>
      </c>
      <c r="F96" s="8">
        <v>581</v>
      </c>
      <c r="G96" s="8">
        <v>97</v>
      </c>
      <c r="H96" s="8">
        <v>7623</v>
      </c>
      <c r="I96" s="8">
        <v>5777</v>
      </c>
      <c r="J96" s="8">
        <v>293</v>
      </c>
      <c r="K96" s="8">
        <v>6898</v>
      </c>
      <c r="L96" s="8">
        <v>8832</v>
      </c>
      <c r="M96" s="8">
        <v>428</v>
      </c>
      <c r="N96" s="7">
        <f t="shared" si="28"/>
        <v>33877</v>
      </c>
    </row>
    <row r="97" spans="1:17" x14ac:dyDescent="0.35">
      <c r="A97" s="5" t="s">
        <v>21</v>
      </c>
      <c r="B97" s="8">
        <v>126</v>
      </c>
      <c r="C97" s="8">
        <v>602</v>
      </c>
      <c r="D97" s="8">
        <v>119</v>
      </c>
      <c r="E97" s="8">
        <v>107</v>
      </c>
      <c r="F97" s="8">
        <v>187</v>
      </c>
      <c r="G97" s="8">
        <v>15</v>
      </c>
      <c r="H97" s="8">
        <v>1431</v>
      </c>
      <c r="I97" s="8">
        <v>2313</v>
      </c>
      <c r="J97" s="8">
        <v>261</v>
      </c>
      <c r="K97" s="8">
        <v>1389</v>
      </c>
      <c r="L97" s="8">
        <v>2708</v>
      </c>
      <c r="M97" s="8">
        <v>15</v>
      </c>
      <c r="N97" s="7">
        <f t="shared" si="28"/>
        <v>9273</v>
      </c>
    </row>
    <row r="98" spans="1:17" x14ac:dyDescent="0.35">
      <c r="A98" s="5" t="s">
        <v>22</v>
      </c>
      <c r="B98" s="8">
        <v>3</v>
      </c>
      <c r="C98" s="8">
        <v>433</v>
      </c>
      <c r="D98" s="8">
        <v>36</v>
      </c>
      <c r="E98" s="8">
        <v>44</v>
      </c>
      <c r="F98" s="8">
        <v>90</v>
      </c>
      <c r="G98" s="8">
        <v>4</v>
      </c>
      <c r="H98" s="8">
        <v>1958</v>
      </c>
      <c r="I98" s="8">
        <v>920</v>
      </c>
      <c r="J98" s="8">
        <v>0</v>
      </c>
      <c r="K98" s="8">
        <v>1544</v>
      </c>
      <c r="L98" s="8">
        <v>1901</v>
      </c>
      <c r="M98" s="8">
        <v>49</v>
      </c>
      <c r="N98" s="7">
        <f t="shared" si="28"/>
        <v>6982</v>
      </c>
    </row>
    <row r="99" spans="1:17" x14ac:dyDescent="0.35">
      <c r="A99" s="5" t="s">
        <v>23</v>
      </c>
      <c r="B99" s="8">
        <v>181</v>
      </c>
      <c r="C99" s="8">
        <v>1093</v>
      </c>
      <c r="D99" s="8">
        <v>87</v>
      </c>
      <c r="E99" s="8">
        <v>67</v>
      </c>
      <c r="F99" s="8">
        <v>559</v>
      </c>
      <c r="G99" s="8">
        <v>44</v>
      </c>
      <c r="H99" s="8">
        <v>4010</v>
      </c>
      <c r="I99" s="8">
        <v>3005</v>
      </c>
      <c r="J99" s="8">
        <v>214</v>
      </c>
      <c r="K99" s="8">
        <v>4826</v>
      </c>
      <c r="L99" s="8">
        <v>4648</v>
      </c>
      <c r="M99" s="8">
        <v>114</v>
      </c>
      <c r="N99" s="7">
        <f t="shared" si="28"/>
        <v>18848</v>
      </c>
    </row>
    <row r="100" spans="1:17" x14ac:dyDescent="0.35">
      <c r="A100" s="5" t="s">
        <v>24</v>
      </c>
      <c r="B100" s="8">
        <v>176</v>
      </c>
      <c r="C100" s="8">
        <v>692</v>
      </c>
      <c r="D100" s="8">
        <v>71</v>
      </c>
      <c r="E100" s="8">
        <v>151</v>
      </c>
      <c r="F100" s="8">
        <v>186</v>
      </c>
      <c r="G100" s="8">
        <v>39</v>
      </c>
      <c r="H100" s="8">
        <v>2276</v>
      </c>
      <c r="I100" s="8">
        <v>1972</v>
      </c>
      <c r="J100" s="8">
        <v>0</v>
      </c>
      <c r="K100" s="8">
        <v>1977</v>
      </c>
      <c r="L100" s="8">
        <v>2809</v>
      </c>
      <c r="M100" s="8">
        <v>38</v>
      </c>
      <c r="N100" s="7">
        <f t="shared" si="28"/>
        <v>10387</v>
      </c>
    </row>
    <row r="101" spans="1:17" x14ac:dyDescent="0.35">
      <c r="A101" s="5" t="s">
        <v>25</v>
      </c>
      <c r="B101" s="8">
        <v>30</v>
      </c>
      <c r="C101" s="8">
        <v>264</v>
      </c>
      <c r="D101" s="8">
        <v>6</v>
      </c>
      <c r="E101" s="8">
        <v>53</v>
      </c>
      <c r="F101" s="8">
        <v>70</v>
      </c>
      <c r="G101" s="8">
        <v>8</v>
      </c>
      <c r="H101" s="8">
        <v>798</v>
      </c>
      <c r="I101" s="8">
        <v>951</v>
      </c>
      <c r="J101" s="8">
        <v>3</v>
      </c>
      <c r="K101" s="8">
        <v>998</v>
      </c>
      <c r="L101" s="8">
        <v>1019</v>
      </c>
      <c r="M101" s="8">
        <v>2</v>
      </c>
      <c r="N101" s="7">
        <f t="shared" si="28"/>
        <v>4202</v>
      </c>
    </row>
    <row r="102" spans="1:17" x14ac:dyDescent="0.35">
      <c r="A102" s="6" t="s">
        <v>26</v>
      </c>
      <c r="B102" s="8">
        <v>244</v>
      </c>
      <c r="C102" s="8">
        <v>526</v>
      </c>
      <c r="D102" s="8">
        <v>178</v>
      </c>
      <c r="E102" s="8">
        <v>210</v>
      </c>
      <c r="F102" s="8">
        <v>469</v>
      </c>
      <c r="G102" s="8">
        <v>35</v>
      </c>
      <c r="H102" s="8">
        <v>2348</v>
      </c>
      <c r="I102" s="8">
        <v>1604</v>
      </c>
      <c r="J102" s="8">
        <v>236</v>
      </c>
      <c r="K102" s="8">
        <v>4131</v>
      </c>
      <c r="L102" s="8">
        <v>4000</v>
      </c>
      <c r="M102" s="8">
        <v>14</v>
      </c>
      <c r="N102" s="7">
        <f t="shared" si="28"/>
        <v>13995</v>
      </c>
    </row>
    <row r="103" spans="1:17" x14ac:dyDescent="0.35">
      <c r="A103" s="5" t="s">
        <v>27</v>
      </c>
      <c r="B103" s="8">
        <v>82</v>
      </c>
      <c r="C103" s="8">
        <v>319</v>
      </c>
      <c r="D103" s="8">
        <v>59</v>
      </c>
      <c r="E103" s="8">
        <v>65</v>
      </c>
      <c r="F103" s="8">
        <v>103</v>
      </c>
      <c r="G103" s="8">
        <v>7</v>
      </c>
      <c r="H103" s="8">
        <v>1319</v>
      </c>
      <c r="I103" s="8">
        <v>599</v>
      </c>
      <c r="J103" s="8">
        <v>34</v>
      </c>
      <c r="K103" s="8">
        <v>2309</v>
      </c>
      <c r="L103" s="8">
        <v>1191</v>
      </c>
      <c r="M103" s="8">
        <v>0</v>
      </c>
      <c r="N103" s="7">
        <f t="shared" si="28"/>
        <v>6087</v>
      </c>
    </row>
    <row r="104" spans="1:17" x14ac:dyDescent="0.35">
      <c r="A104" s="5" t="s">
        <v>28</v>
      </c>
      <c r="B104" s="8">
        <v>139</v>
      </c>
      <c r="C104" s="8">
        <v>274</v>
      </c>
      <c r="D104" s="8">
        <v>46</v>
      </c>
      <c r="E104" s="8">
        <v>46</v>
      </c>
      <c r="F104" s="8">
        <v>49</v>
      </c>
      <c r="G104" s="8">
        <v>0</v>
      </c>
      <c r="H104" s="8">
        <v>1843</v>
      </c>
      <c r="I104" s="8">
        <v>858</v>
      </c>
      <c r="J104" s="8">
        <v>8</v>
      </c>
      <c r="K104" s="8">
        <v>2260</v>
      </c>
      <c r="L104" s="8">
        <v>1422</v>
      </c>
      <c r="M104" s="8">
        <v>20</v>
      </c>
      <c r="N104" s="7">
        <f t="shared" si="28"/>
        <v>6965</v>
      </c>
    </row>
    <row r="105" spans="1:17" x14ac:dyDescent="0.35">
      <c r="A105" s="5" t="s">
        <v>35</v>
      </c>
      <c r="B105" s="8">
        <v>235</v>
      </c>
      <c r="C105" s="8">
        <v>1229</v>
      </c>
      <c r="D105" s="8">
        <v>107</v>
      </c>
      <c r="E105" s="8">
        <v>115</v>
      </c>
      <c r="F105" s="8">
        <v>271</v>
      </c>
      <c r="G105" s="8">
        <v>66</v>
      </c>
      <c r="H105" s="8">
        <v>5207</v>
      </c>
      <c r="I105" s="8">
        <v>4604</v>
      </c>
      <c r="J105" s="8">
        <v>107</v>
      </c>
      <c r="K105" s="8">
        <v>5614</v>
      </c>
      <c r="L105" s="8">
        <v>5328</v>
      </c>
      <c r="M105" s="8">
        <v>82</v>
      </c>
      <c r="N105" s="7">
        <f t="shared" si="28"/>
        <v>22965</v>
      </c>
    </row>
    <row r="106" spans="1:17" x14ac:dyDescent="0.35">
      <c r="A106" s="5" t="s">
        <v>36</v>
      </c>
      <c r="B106" s="8">
        <v>0</v>
      </c>
      <c r="C106" s="8">
        <v>215</v>
      </c>
      <c r="D106" s="8">
        <v>3</v>
      </c>
      <c r="E106" s="8">
        <v>16</v>
      </c>
      <c r="F106" s="8">
        <v>17</v>
      </c>
      <c r="G106" s="8">
        <v>55</v>
      </c>
      <c r="H106" s="8">
        <v>302</v>
      </c>
      <c r="I106" s="8">
        <v>159</v>
      </c>
      <c r="J106" s="8">
        <v>0</v>
      </c>
      <c r="K106" s="8">
        <v>1404</v>
      </c>
      <c r="L106" s="8">
        <v>354</v>
      </c>
      <c r="M106" s="8">
        <v>0</v>
      </c>
      <c r="N106" s="7">
        <f t="shared" si="28"/>
        <v>2525</v>
      </c>
    </row>
    <row r="107" spans="1:17" x14ac:dyDescent="0.35">
      <c r="A107" s="5" t="s">
        <v>29</v>
      </c>
      <c r="B107" s="8">
        <v>425</v>
      </c>
      <c r="C107" s="8">
        <v>1270</v>
      </c>
      <c r="D107" s="8">
        <v>234</v>
      </c>
      <c r="E107" s="8">
        <v>768</v>
      </c>
      <c r="F107" s="8">
        <v>426</v>
      </c>
      <c r="G107" s="8">
        <v>54</v>
      </c>
      <c r="H107" s="8">
        <v>5667</v>
      </c>
      <c r="I107" s="8">
        <v>2739</v>
      </c>
      <c r="J107" s="8">
        <v>19</v>
      </c>
      <c r="K107" s="8">
        <v>6234</v>
      </c>
      <c r="L107" s="8">
        <v>5991</v>
      </c>
      <c r="M107" s="8">
        <v>33</v>
      </c>
      <c r="N107" s="7">
        <f t="shared" si="28"/>
        <v>23860</v>
      </c>
    </row>
    <row r="108" spans="1:17" x14ac:dyDescent="0.35">
      <c r="A108" s="7" t="s">
        <v>30</v>
      </c>
      <c r="B108" s="10">
        <f>SUM(B89:B107)</f>
        <v>3562</v>
      </c>
      <c r="C108" s="10">
        <f t="shared" ref="C108" si="29">SUM(C89:C107)</f>
        <v>14501</v>
      </c>
      <c r="D108" s="10">
        <f t="shared" ref="D108" si="30">SUM(D89:D107)</f>
        <v>1740</v>
      </c>
      <c r="E108" s="10">
        <f t="shared" ref="E108" si="31">SUM(E89:E107)</f>
        <v>3833</v>
      </c>
      <c r="F108" s="10">
        <f t="shared" ref="F108" si="32">SUM(F89:F107)</f>
        <v>4858</v>
      </c>
      <c r="G108" s="10">
        <f t="shared" ref="G108" si="33">SUM(G89:G107)</f>
        <v>631</v>
      </c>
      <c r="H108" s="10">
        <f t="shared" ref="H108" si="34">SUM(H89:H107)</f>
        <v>48880</v>
      </c>
      <c r="I108" s="10">
        <f t="shared" ref="I108" si="35">SUM(I89:I107)</f>
        <v>35539</v>
      </c>
      <c r="J108" s="10">
        <f t="shared" ref="J108" si="36">SUM(J89:J107)</f>
        <v>1898</v>
      </c>
      <c r="K108" s="10">
        <f t="shared" ref="K108" si="37">SUM(K89:K107)</f>
        <v>59934</v>
      </c>
      <c r="L108" s="10">
        <f t="shared" ref="L108" si="38">SUM(L89:L107)</f>
        <v>63031</v>
      </c>
      <c r="M108" s="10">
        <f t="shared" ref="M108" si="39">SUM(M89:M107)</f>
        <v>1058</v>
      </c>
      <c r="N108" s="7">
        <f t="shared" si="28"/>
        <v>239465</v>
      </c>
    </row>
    <row r="110" spans="1:17" ht="43.5" x14ac:dyDescent="0.35">
      <c r="A110" s="1" t="s">
        <v>37</v>
      </c>
      <c r="B110" s="2" t="s">
        <v>40</v>
      </c>
      <c r="C110" s="2" t="s">
        <v>0</v>
      </c>
      <c r="D110" s="2" t="s">
        <v>1</v>
      </c>
      <c r="E110" s="3" t="s">
        <v>2</v>
      </c>
      <c r="F110" s="2" t="s">
        <v>3</v>
      </c>
      <c r="G110" s="2" t="s">
        <v>41</v>
      </c>
      <c r="H110" s="4" t="s">
        <v>5</v>
      </c>
      <c r="I110" s="2" t="s">
        <v>39</v>
      </c>
      <c r="J110" s="2" t="s">
        <v>6</v>
      </c>
      <c r="K110" s="2" t="s">
        <v>7</v>
      </c>
      <c r="L110" s="2" t="s">
        <v>8</v>
      </c>
      <c r="M110" s="2" t="s">
        <v>9</v>
      </c>
      <c r="N110" s="2" t="s">
        <v>10</v>
      </c>
      <c r="O110" s="2" t="s">
        <v>11</v>
      </c>
      <c r="P110" s="2" t="s">
        <v>38</v>
      </c>
      <c r="Q110" s="2" t="s">
        <v>30</v>
      </c>
    </row>
    <row r="111" spans="1:17" x14ac:dyDescent="0.35">
      <c r="A111" s="5" t="s">
        <v>13</v>
      </c>
      <c r="B111" s="8">
        <v>0</v>
      </c>
      <c r="C111" s="8">
        <v>42</v>
      </c>
      <c r="D111" s="8">
        <v>373</v>
      </c>
      <c r="E111" s="8">
        <v>105</v>
      </c>
      <c r="F111" s="8">
        <v>75</v>
      </c>
      <c r="G111" s="8">
        <v>134</v>
      </c>
      <c r="H111" s="8">
        <v>8</v>
      </c>
      <c r="I111" s="8">
        <v>6</v>
      </c>
      <c r="J111" s="8">
        <v>1144</v>
      </c>
      <c r="K111" s="8">
        <v>885</v>
      </c>
      <c r="L111" s="8">
        <v>0</v>
      </c>
      <c r="M111" s="8">
        <v>1109</v>
      </c>
      <c r="N111" s="8">
        <v>380</v>
      </c>
      <c r="O111" s="8">
        <v>32</v>
      </c>
      <c r="P111" s="8">
        <v>61</v>
      </c>
      <c r="Q111" s="7">
        <f>SUM(B111:P111)</f>
        <v>4354</v>
      </c>
    </row>
    <row r="112" spans="1:17" x14ac:dyDescent="0.35">
      <c r="A112" s="5" t="s">
        <v>14</v>
      </c>
      <c r="B112" s="8">
        <v>0</v>
      </c>
      <c r="C112" s="8">
        <v>123</v>
      </c>
      <c r="D112" s="8">
        <v>318</v>
      </c>
      <c r="E112" s="8">
        <v>83</v>
      </c>
      <c r="F112" s="8">
        <v>53</v>
      </c>
      <c r="G112" s="8">
        <v>137</v>
      </c>
      <c r="H112" s="8">
        <v>30</v>
      </c>
      <c r="I112" s="8">
        <v>8</v>
      </c>
      <c r="J112" s="8">
        <v>901</v>
      </c>
      <c r="K112" s="8">
        <v>745</v>
      </c>
      <c r="L112" s="8">
        <v>6</v>
      </c>
      <c r="M112" s="8">
        <v>2412</v>
      </c>
      <c r="N112" s="8">
        <v>407</v>
      </c>
      <c r="O112" s="8">
        <v>20</v>
      </c>
      <c r="P112" s="8">
        <v>64</v>
      </c>
      <c r="Q112" s="7">
        <f t="shared" ref="Q112:Q116" si="40">SUM(B112:P112)</f>
        <v>5307</v>
      </c>
    </row>
    <row r="113" spans="1:17" x14ac:dyDescent="0.35">
      <c r="A113" s="5" t="s">
        <v>15</v>
      </c>
      <c r="B113" s="8">
        <v>0</v>
      </c>
      <c r="C113" s="8">
        <v>53</v>
      </c>
      <c r="D113" s="8">
        <v>212</v>
      </c>
      <c r="E113" s="8">
        <v>38</v>
      </c>
      <c r="F113" s="8">
        <v>163</v>
      </c>
      <c r="G113" s="8">
        <v>92</v>
      </c>
      <c r="H113" s="8">
        <v>8</v>
      </c>
      <c r="I113" s="8">
        <v>0</v>
      </c>
      <c r="J113" s="8">
        <v>1111</v>
      </c>
      <c r="K113" s="8">
        <v>458</v>
      </c>
      <c r="L113" s="8">
        <v>73</v>
      </c>
      <c r="M113" s="8">
        <v>904</v>
      </c>
      <c r="N113" s="8">
        <v>248</v>
      </c>
      <c r="O113" s="8">
        <v>61</v>
      </c>
      <c r="P113" s="8">
        <v>39</v>
      </c>
      <c r="Q113" s="7">
        <f t="shared" si="40"/>
        <v>3460</v>
      </c>
    </row>
    <row r="114" spans="1:17" x14ac:dyDescent="0.35">
      <c r="A114" s="5" t="s">
        <v>16</v>
      </c>
      <c r="B114" s="8">
        <v>20</v>
      </c>
      <c r="C114" s="8">
        <v>57</v>
      </c>
      <c r="D114" s="8">
        <v>189</v>
      </c>
      <c r="E114" s="8">
        <v>32</v>
      </c>
      <c r="F114" s="8">
        <v>9</v>
      </c>
      <c r="G114" s="8">
        <v>44</v>
      </c>
      <c r="H114" s="8">
        <v>13</v>
      </c>
      <c r="I114" s="8">
        <v>0</v>
      </c>
      <c r="J114" s="8">
        <v>441</v>
      </c>
      <c r="K114" s="8">
        <v>641</v>
      </c>
      <c r="L114" s="8">
        <v>53</v>
      </c>
      <c r="M114" s="8">
        <v>926</v>
      </c>
      <c r="N114" s="8">
        <v>193</v>
      </c>
      <c r="O114" s="8">
        <v>1</v>
      </c>
      <c r="P114" s="8">
        <v>49</v>
      </c>
      <c r="Q114" s="7">
        <f t="shared" si="40"/>
        <v>2668</v>
      </c>
    </row>
    <row r="115" spans="1:17" x14ac:dyDescent="0.35">
      <c r="A115" s="5" t="s">
        <v>17</v>
      </c>
      <c r="B115" s="8">
        <v>40</v>
      </c>
      <c r="C115" s="8">
        <v>5</v>
      </c>
      <c r="D115" s="8">
        <v>510</v>
      </c>
      <c r="E115" s="8">
        <v>65</v>
      </c>
      <c r="F115" s="8">
        <v>77</v>
      </c>
      <c r="G115" s="8">
        <v>104</v>
      </c>
      <c r="H115" s="8">
        <v>5</v>
      </c>
      <c r="I115" s="8">
        <v>5</v>
      </c>
      <c r="J115" s="8">
        <v>700</v>
      </c>
      <c r="K115" s="8">
        <v>621</v>
      </c>
      <c r="L115" s="8">
        <v>3</v>
      </c>
      <c r="M115" s="8">
        <v>1356</v>
      </c>
      <c r="N115" s="8">
        <v>423</v>
      </c>
      <c r="O115" s="8">
        <v>8</v>
      </c>
      <c r="P115" s="8">
        <v>86</v>
      </c>
      <c r="Q115" s="7">
        <f t="shared" si="40"/>
        <v>4008</v>
      </c>
    </row>
    <row r="116" spans="1:17" x14ac:dyDescent="0.35">
      <c r="A116" s="5" t="s">
        <v>18</v>
      </c>
      <c r="B116" s="8">
        <v>0</v>
      </c>
      <c r="C116" s="8">
        <v>42</v>
      </c>
      <c r="D116" s="8">
        <v>328</v>
      </c>
      <c r="E116" s="8">
        <v>16</v>
      </c>
      <c r="F116" s="8">
        <v>28</v>
      </c>
      <c r="G116" s="8">
        <v>93</v>
      </c>
      <c r="H116" s="8">
        <v>3</v>
      </c>
      <c r="I116" s="8">
        <v>0</v>
      </c>
      <c r="J116" s="8">
        <v>456</v>
      </c>
      <c r="K116" s="8">
        <v>571</v>
      </c>
      <c r="L116" s="8">
        <v>0</v>
      </c>
      <c r="M116" s="8">
        <v>726</v>
      </c>
      <c r="N116" s="8">
        <v>360</v>
      </c>
      <c r="O116" s="8">
        <v>22</v>
      </c>
      <c r="P116" s="8">
        <v>42</v>
      </c>
      <c r="Q116" s="7">
        <f t="shared" si="40"/>
        <v>2687</v>
      </c>
    </row>
    <row r="117" spans="1:17" x14ac:dyDescent="0.35">
      <c r="A117" s="5" t="s">
        <v>19</v>
      </c>
      <c r="B117" s="8">
        <v>0</v>
      </c>
      <c r="C117" s="8">
        <v>23</v>
      </c>
      <c r="D117" s="8">
        <v>229</v>
      </c>
      <c r="E117" s="8">
        <v>50</v>
      </c>
      <c r="F117" s="8">
        <v>50</v>
      </c>
      <c r="G117" s="8">
        <v>82</v>
      </c>
      <c r="H117" s="8">
        <v>35</v>
      </c>
      <c r="I117" s="9">
        <v>0</v>
      </c>
      <c r="J117" s="8">
        <v>545</v>
      </c>
      <c r="K117" s="8">
        <v>554</v>
      </c>
      <c r="L117" s="8">
        <v>8</v>
      </c>
      <c r="M117" s="8">
        <v>1275</v>
      </c>
      <c r="N117" s="8">
        <v>322</v>
      </c>
      <c r="O117" s="8">
        <v>1</v>
      </c>
      <c r="P117" s="8">
        <v>17</v>
      </c>
      <c r="Q117" s="7">
        <f>SUM(B117:P117)</f>
        <v>3191</v>
      </c>
    </row>
    <row r="118" spans="1:17" x14ac:dyDescent="0.35">
      <c r="A118" s="5" t="s">
        <v>20</v>
      </c>
      <c r="B118" s="8">
        <v>0</v>
      </c>
      <c r="C118" s="8">
        <v>274</v>
      </c>
      <c r="D118" s="8">
        <v>1003</v>
      </c>
      <c r="E118" s="8">
        <v>76</v>
      </c>
      <c r="F118" s="8">
        <v>196</v>
      </c>
      <c r="G118" s="8">
        <v>254</v>
      </c>
      <c r="H118" s="8">
        <v>117</v>
      </c>
      <c r="I118" s="8">
        <v>0</v>
      </c>
      <c r="J118" s="8">
        <v>2391</v>
      </c>
      <c r="K118" s="8">
        <v>2706</v>
      </c>
      <c r="L118" s="8">
        <v>171</v>
      </c>
      <c r="M118" s="8">
        <v>3225</v>
      </c>
      <c r="N118" s="8">
        <v>957</v>
      </c>
      <c r="O118" s="8">
        <v>140</v>
      </c>
      <c r="P118" s="8">
        <v>128</v>
      </c>
      <c r="Q118" s="7">
        <f t="shared" ref="Q118:Q129" si="41">SUM(B118:P118)</f>
        <v>11638</v>
      </c>
    </row>
    <row r="119" spans="1:17" x14ac:dyDescent="0.35">
      <c r="A119" s="5" t="s">
        <v>21</v>
      </c>
      <c r="B119" s="8">
        <v>0</v>
      </c>
      <c r="C119" s="8">
        <v>52</v>
      </c>
      <c r="D119" s="8">
        <v>293</v>
      </c>
      <c r="E119" s="8">
        <v>133</v>
      </c>
      <c r="F119" s="8">
        <v>43</v>
      </c>
      <c r="G119" s="8">
        <v>114</v>
      </c>
      <c r="H119" s="8">
        <v>7</v>
      </c>
      <c r="I119" s="8">
        <v>0</v>
      </c>
      <c r="J119" s="8">
        <v>844</v>
      </c>
      <c r="K119" s="8">
        <v>1091</v>
      </c>
      <c r="L119" s="8">
        <v>113</v>
      </c>
      <c r="M119" s="8">
        <v>1355</v>
      </c>
      <c r="N119" s="8">
        <v>365</v>
      </c>
      <c r="O119" s="8">
        <v>5</v>
      </c>
      <c r="P119" s="8">
        <v>47</v>
      </c>
      <c r="Q119" s="7">
        <f t="shared" si="41"/>
        <v>4462</v>
      </c>
    </row>
    <row r="120" spans="1:17" x14ac:dyDescent="0.35">
      <c r="A120" s="5" t="s">
        <v>22</v>
      </c>
      <c r="B120" s="8">
        <v>0</v>
      </c>
      <c r="C120" s="8">
        <v>2</v>
      </c>
      <c r="D120" s="8">
        <v>188</v>
      </c>
      <c r="E120" s="8">
        <v>42</v>
      </c>
      <c r="F120" s="8">
        <v>27</v>
      </c>
      <c r="G120" s="8">
        <v>45</v>
      </c>
      <c r="H120" s="8">
        <v>0</v>
      </c>
      <c r="I120" s="8">
        <v>0</v>
      </c>
      <c r="J120" s="8">
        <v>512</v>
      </c>
      <c r="K120" s="8">
        <v>509</v>
      </c>
      <c r="L120" s="9">
        <v>0</v>
      </c>
      <c r="M120" s="8">
        <v>838</v>
      </c>
      <c r="N120" s="8">
        <v>149</v>
      </c>
      <c r="O120" s="8">
        <v>9</v>
      </c>
      <c r="P120" s="8">
        <v>14</v>
      </c>
      <c r="Q120" s="7">
        <f>SUM(B120:P120)</f>
        <v>2335</v>
      </c>
    </row>
    <row r="121" spans="1:17" x14ac:dyDescent="0.35">
      <c r="A121" s="5" t="s">
        <v>23</v>
      </c>
      <c r="B121" s="8">
        <v>0</v>
      </c>
      <c r="C121" s="8">
        <v>235</v>
      </c>
      <c r="D121" s="8">
        <v>632</v>
      </c>
      <c r="E121" s="8">
        <v>59</v>
      </c>
      <c r="F121" s="8">
        <v>39</v>
      </c>
      <c r="G121" s="8">
        <v>232</v>
      </c>
      <c r="H121" s="8">
        <v>47</v>
      </c>
      <c r="I121" s="8">
        <v>27</v>
      </c>
      <c r="J121" s="8">
        <v>1087</v>
      </c>
      <c r="K121" s="8">
        <v>982</v>
      </c>
      <c r="L121" s="8">
        <v>53</v>
      </c>
      <c r="M121" s="8">
        <v>2108</v>
      </c>
      <c r="N121" s="8">
        <v>464</v>
      </c>
      <c r="O121" s="8">
        <v>9</v>
      </c>
      <c r="P121" s="8">
        <v>42</v>
      </c>
      <c r="Q121" s="7">
        <f t="shared" si="41"/>
        <v>6016</v>
      </c>
    </row>
    <row r="122" spans="1:17" x14ac:dyDescent="0.35">
      <c r="A122" s="5" t="s">
        <v>24</v>
      </c>
      <c r="B122" s="8">
        <v>10</v>
      </c>
      <c r="C122" s="8">
        <v>234</v>
      </c>
      <c r="D122" s="8">
        <v>425</v>
      </c>
      <c r="E122" s="8">
        <v>6</v>
      </c>
      <c r="F122" s="8">
        <v>26</v>
      </c>
      <c r="G122" s="8">
        <v>46</v>
      </c>
      <c r="H122" s="8">
        <v>17</v>
      </c>
      <c r="I122" s="8">
        <v>10</v>
      </c>
      <c r="J122" s="8">
        <v>915</v>
      </c>
      <c r="K122" s="8">
        <v>1058</v>
      </c>
      <c r="L122" s="8">
        <v>38</v>
      </c>
      <c r="M122" s="8">
        <v>1439</v>
      </c>
      <c r="N122" s="8">
        <v>224</v>
      </c>
      <c r="O122" s="8">
        <v>0</v>
      </c>
      <c r="P122" s="8">
        <v>33</v>
      </c>
      <c r="Q122" s="7">
        <f t="shared" si="41"/>
        <v>4481</v>
      </c>
    </row>
    <row r="123" spans="1:17" x14ac:dyDescent="0.35">
      <c r="A123" s="5" t="s">
        <v>25</v>
      </c>
      <c r="B123" s="8">
        <v>22</v>
      </c>
      <c r="C123" s="8">
        <v>6</v>
      </c>
      <c r="D123" s="8">
        <v>110</v>
      </c>
      <c r="E123" s="8">
        <v>13</v>
      </c>
      <c r="F123" s="8">
        <v>60</v>
      </c>
      <c r="G123" s="8">
        <v>41</v>
      </c>
      <c r="H123" s="8">
        <v>10</v>
      </c>
      <c r="I123" s="8">
        <v>0</v>
      </c>
      <c r="J123" s="8">
        <v>254</v>
      </c>
      <c r="K123" s="8">
        <v>237</v>
      </c>
      <c r="L123" s="8">
        <v>10</v>
      </c>
      <c r="M123" s="8">
        <v>409</v>
      </c>
      <c r="N123" s="8">
        <v>40</v>
      </c>
      <c r="O123" s="8">
        <v>0</v>
      </c>
      <c r="P123" s="8">
        <v>25</v>
      </c>
      <c r="Q123" s="7">
        <f t="shared" si="41"/>
        <v>1237</v>
      </c>
    </row>
    <row r="124" spans="1:17" x14ac:dyDescent="0.35">
      <c r="A124" s="6" t="s">
        <v>26</v>
      </c>
      <c r="B124" s="8">
        <v>0</v>
      </c>
      <c r="C124" s="8">
        <v>94</v>
      </c>
      <c r="D124" s="8">
        <v>249</v>
      </c>
      <c r="E124" s="8">
        <v>121</v>
      </c>
      <c r="F124" s="8">
        <v>35</v>
      </c>
      <c r="G124" s="8">
        <v>198</v>
      </c>
      <c r="H124" s="8">
        <v>4</v>
      </c>
      <c r="I124" s="8">
        <v>4</v>
      </c>
      <c r="J124" s="8">
        <v>693</v>
      </c>
      <c r="K124" s="8">
        <v>907</v>
      </c>
      <c r="L124" s="8">
        <v>134</v>
      </c>
      <c r="M124" s="8">
        <v>1746</v>
      </c>
      <c r="N124" s="8">
        <v>440</v>
      </c>
      <c r="O124" s="8">
        <v>2</v>
      </c>
      <c r="P124" s="8">
        <v>88</v>
      </c>
      <c r="Q124" s="7">
        <f t="shared" si="41"/>
        <v>4715</v>
      </c>
    </row>
    <row r="125" spans="1:17" x14ac:dyDescent="0.35">
      <c r="A125" s="5" t="s">
        <v>27</v>
      </c>
      <c r="B125" s="8">
        <v>0</v>
      </c>
      <c r="C125" s="8">
        <v>55</v>
      </c>
      <c r="D125" s="8">
        <v>81</v>
      </c>
      <c r="E125" s="8">
        <v>4</v>
      </c>
      <c r="F125" s="8">
        <v>0</v>
      </c>
      <c r="G125" s="8">
        <v>25</v>
      </c>
      <c r="H125" s="8">
        <v>0</v>
      </c>
      <c r="I125" s="8">
        <v>0</v>
      </c>
      <c r="J125" s="8">
        <v>773</v>
      </c>
      <c r="K125" s="8">
        <v>472</v>
      </c>
      <c r="L125" s="8">
        <v>278</v>
      </c>
      <c r="M125" s="8">
        <v>1192</v>
      </c>
      <c r="N125" s="8">
        <v>130</v>
      </c>
      <c r="O125" s="8">
        <v>0</v>
      </c>
      <c r="P125" s="8">
        <v>22</v>
      </c>
      <c r="Q125" s="7">
        <f t="shared" si="41"/>
        <v>3032</v>
      </c>
    </row>
    <row r="126" spans="1:17" x14ac:dyDescent="0.35">
      <c r="A126" s="5" t="s">
        <v>28</v>
      </c>
      <c r="B126" s="8">
        <v>0</v>
      </c>
      <c r="C126" s="8">
        <v>14</v>
      </c>
      <c r="D126" s="8">
        <v>112</v>
      </c>
      <c r="E126" s="8">
        <v>6</v>
      </c>
      <c r="F126" s="8">
        <v>0</v>
      </c>
      <c r="G126" s="8">
        <v>22</v>
      </c>
      <c r="H126" s="8">
        <v>0</v>
      </c>
      <c r="I126" s="8">
        <v>0</v>
      </c>
      <c r="J126" s="8">
        <v>622</v>
      </c>
      <c r="K126" s="8">
        <v>550</v>
      </c>
      <c r="L126" s="8">
        <v>21</v>
      </c>
      <c r="M126" s="8">
        <v>752</v>
      </c>
      <c r="N126" s="8">
        <v>133</v>
      </c>
      <c r="O126" s="8">
        <v>3</v>
      </c>
      <c r="P126" s="8">
        <v>8</v>
      </c>
      <c r="Q126" s="7">
        <f t="shared" si="41"/>
        <v>2243</v>
      </c>
    </row>
    <row r="127" spans="1:17" x14ac:dyDescent="0.35">
      <c r="A127" s="5" t="s">
        <v>35</v>
      </c>
      <c r="B127" s="8">
        <v>0</v>
      </c>
      <c r="C127" s="8">
        <v>226</v>
      </c>
      <c r="D127" s="8">
        <v>549</v>
      </c>
      <c r="E127" s="8">
        <v>34</v>
      </c>
      <c r="F127" s="8">
        <v>34</v>
      </c>
      <c r="G127" s="8">
        <v>102</v>
      </c>
      <c r="H127" s="8">
        <v>29</v>
      </c>
      <c r="I127" s="8">
        <v>0</v>
      </c>
      <c r="J127" s="8">
        <v>1699</v>
      </c>
      <c r="K127" s="8">
        <v>1904</v>
      </c>
      <c r="L127" s="8">
        <v>9</v>
      </c>
      <c r="M127" s="8">
        <v>1984</v>
      </c>
      <c r="N127" s="8">
        <v>449</v>
      </c>
      <c r="O127" s="8">
        <v>17</v>
      </c>
      <c r="P127" s="8">
        <v>66</v>
      </c>
      <c r="Q127" s="7">
        <f t="shared" si="41"/>
        <v>7102</v>
      </c>
    </row>
    <row r="128" spans="1:17" x14ac:dyDescent="0.35">
      <c r="A128" s="5" t="s">
        <v>36</v>
      </c>
      <c r="B128" s="8">
        <v>46</v>
      </c>
      <c r="C128" s="8">
        <v>0</v>
      </c>
      <c r="D128" s="8">
        <v>119</v>
      </c>
      <c r="E128" s="8">
        <v>7</v>
      </c>
      <c r="F128" s="8">
        <v>1</v>
      </c>
      <c r="G128" s="8">
        <v>18</v>
      </c>
      <c r="H128" s="8">
        <v>0</v>
      </c>
      <c r="I128" s="8">
        <v>0</v>
      </c>
      <c r="J128" s="8">
        <v>98</v>
      </c>
      <c r="K128" s="8">
        <v>139</v>
      </c>
      <c r="L128" s="8">
        <v>0</v>
      </c>
      <c r="M128" s="8">
        <v>471</v>
      </c>
      <c r="N128" s="8">
        <v>54</v>
      </c>
      <c r="O128" s="8">
        <v>0</v>
      </c>
      <c r="P128" s="8">
        <v>4</v>
      </c>
      <c r="Q128" s="7">
        <f t="shared" si="41"/>
        <v>957</v>
      </c>
    </row>
    <row r="129" spans="1:17" x14ac:dyDescent="0.35">
      <c r="A129" s="5" t="s">
        <v>29</v>
      </c>
      <c r="B129" s="8">
        <v>46</v>
      </c>
      <c r="C129" s="8">
        <v>158</v>
      </c>
      <c r="D129" s="8">
        <v>457</v>
      </c>
      <c r="E129" s="8">
        <v>124</v>
      </c>
      <c r="F129" s="8">
        <v>163</v>
      </c>
      <c r="G129" s="8">
        <v>87</v>
      </c>
      <c r="H129" s="8">
        <v>19</v>
      </c>
      <c r="I129" s="8">
        <v>0</v>
      </c>
      <c r="J129" s="8">
        <v>2322</v>
      </c>
      <c r="K129" s="8">
        <v>1769</v>
      </c>
      <c r="L129" s="8">
        <v>0</v>
      </c>
      <c r="M129" s="8">
        <v>1936</v>
      </c>
      <c r="N129" s="8">
        <v>748</v>
      </c>
      <c r="O129" s="8">
        <v>52</v>
      </c>
      <c r="P129" s="8">
        <v>80</v>
      </c>
      <c r="Q129" s="7">
        <f t="shared" si="41"/>
        <v>7961</v>
      </c>
    </row>
    <row r="130" spans="1:17" x14ac:dyDescent="0.35">
      <c r="A130" s="7" t="s">
        <v>30</v>
      </c>
      <c r="B130" s="10">
        <f>SUM(B111:B129)</f>
        <v>184</v>
      </c>
      <c r="C130" s="10">
        <f>SUM(C111:C129)</f>
        <v>1695</v>
      </c>
      <c r="D130" s="10">
        <f t="shared" ref="D130" si="42">SUM(D111:D129)</f>
        <v>6377</v>
      </c>
      <c r="E130" s="10">
        <f t="shared" ref="E130" si="43">SUM(E111:E129)</f>
        <v>1014</v>
      </c>
      <c r="F130" s="10">
        <f t="shared" ref="F130" si="44">SUM(F111:F129)</f>
        <v>1079</v>
      </c>
      <c r="G130" s="10">
        <f t="shared" ref="G130" si="45">SUM(G111:G129)</f>
        <v>1870</v>
      </c>
      <c r="H130" s="10">
        <f t="shared" ref="H130" si="46">SUM(H111:H129)</f>
        <v>352</v>
      </c>
      <c r="I130" s="10">
        <f t="shared" ref="I130" si="47">SUM(I111:I129)</f>
        <v>60</v>
      </c>
      <c r="J130" s="10">
        <f t="shared" ref="J130" si="48">SUM(J111:J129)</f>
        <v>17508</v>
      </c>
      <c r="K130" s="10">
        <f t="shared" ref="K130" si="49">SUM(K111:K129)</f>
        <v>16799</v>
      </c>
      <c r="L130" s="10">
        <f t="shared" ref="L130" si="50">SUM(L111:L129)</f>
        <v>970</v>
      </c>
      <c r="M130" s="10">
        <f t="shared" ref="M130" si="51">SUM(M111:M129)</f>
        <v>26163</v>
      </c>
      <c r="N130" s="10">
        <f t="shared" ref="N130" si="52">SUM(N111:N129)</f>
        <v>6486</v>
      </c>
      <c r="O130" s="10">
        <f t="shared" ref="O130" si="53">SUM(O111:O129)</f>
        <v>382</v>
      </c>
      <c r="P130" s="10">
        <f>SUM(P111:P129)</f>
        <v>915</v>
      </c>
      <c r="Q130" s="7">
        <f>SUM(B130:P130)</f>
        <v>81854</v>
      </c>
    </row>
  </sheetData>
  <pageMargins left="0.7" right="0.7" top="0.75" bottom="0.75" header="0.3" footer="0.3"/>
  <pageSetup paperSize="9" orientation="portrait" r:id="rId1"/>
  <headerFooter>
    <oddHeader xml:space="preserve">&amp;C &amp;L &amp;R </oddHead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2023.2311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2023-10-02T11:12:56Z</dcterms:created>
  <dcterms:modified xsi:type="dcterms:W3CDTF">2023-10-02T11:13:07Z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Externally">
    <vt:lpwstr>No</vt:lpwstr>
  </property>
  <property fmtid="{D5CDD505-2E9C-101B-9397-08002B2CF9AE}" pid="5" name="ClassificationMadeBy">
    <vt:lpwstr>SPNET\1514983</vt:lpwstr>
  </property>
  <property fmtid="{D5CDD505-2E9C-101B-9397-08002B2CF9AE}" pid="6" name="ClassificationMadeOn">
    <vt:filetime>2023-10-02T11:13:07Z</vt:filetime>
  </property>
</Properties>
</file>