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Response" sheetId="2" r:id="rId1"/>
  </sheets>
  <calcPr calcId="152511"/>
</workbook>
</file>

<file path=xl/calcChain.xml><?xml version="1.0" encoding="utf-8"?>
<calcChain xmlns="http://schemas.openxmlformats.org/spreadsheetml/2006/main">
  <c r="H13" i="2" l="1"/>
  <c r="H12" i="2"/>
  <c r="F14" i="2"/>
  <c r="E14" i="2"/>
  <c r="D14" i="2"/>
  <c r="G9" i="2"/>
  <c r="H7" i="2"/>
  <c r="H6" i="2"/>
  <c r="F9" i="2"/>
  <c r="H8" i="2"/>
  <c r="E9" i="2"/>
  <c r="H5" i="2"/>
  <c r="D9" i="2"/>
  <c r="H4" i="2"/>
  <c r="I14" i="2" l="1"/>
  <c r="I9" i="2"/>
</calcChain>
</file>

<file path=xl/sharedStrings.xml><?xml version="1.0" encoding="utf-8"?>
<sst xmlns="http://schemas.openxmlformats.org/spreadsheetml/2006/main" count="41" uniqueCount="25">
  <si>
    <t>FY 18/19</t>
  </si>
  <si>
    <t>FY 19/20</t>
  </si>
  <si>
    <t>FY 20/21</t>
  </si>
  <si>
    <t>FY 21/ (May) 22</t>
  </si>
  <si>
    <t>Contractor 1</t>
  </si>
  <si>
    <t>Contractor 2</t>
  </si>
  <si>
    <t>Contractor 3</t>
  </si>
  <si>
    <t>Contractor 4</t>
  </si>
  <si>
    <t>Contractor 5</t>
  </si>
  <si>
    <t>End date</t>
  </si>
  <si>
    <t>Contractors</t>
  </si>
  <si>
    <t>Start date</t>
  </si>
  <si>
    <t>TOTAL</t>
  </si>
  <si>
    <t>Still in post</t>
  </si>
  <si>
    <t>Total</t>
  </si>
  <si>
    <t>Professional Services Contracts</t>
  </si>
  <si>
    <t>EY</t>
  </si>
  <si>
    <t xml:space="preserve">Still in post </t>
  </si>
  <si>
    <t>Deloitte</t>
  </si>
  <si>
    <t>Total Spend on contractors from 01/04/2018 to 30/04/2022</t>
  </si>
  <si>
    <t>Total Spend on Professional Services from 01/04/2018 to 30/04/2022</t>
  </si>
  <si>
    <t>-</t>
  </si>
  <si>
    <r>
      <t>FOI Reference:</t>
    </r>
    <r>
      <rPr>
        <sz val="11"/>
        <color theme="1"/>
        <rFont val="Calibri"/>
        <family val="2"/>
        <scheme val="minor"/>
      </rPr>
      <t xml:space="preserve">         22-1271</t>
    </r>
  </si>
  <si>
    <t>Date completed</t>
  </si>
  <si>
    <t>24.06.22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</si>
</sst>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2" borderId="3" xfId="0" applyFont="1" applyFill="1" applyBorder="1" applyAlignment="1">
      <alignment vertical="center"/>
    </xf>
    <xf numFmtId="14" fontId="1" fillId="0" borderId="4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left"/>
    </xf>
    <xf numFmtId="164" fontId="2" fillId="3" borderId="8" xfId="0" applyNumberFormat="1" applyFont="1" applyFill="1" applyBorder="1" applyAlignment="1">
      <alignment horizontal="left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5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110" zoomScaleNormal="110" workbookViewId="0">
      <selection activeCell="A26" sqref="A26"/>
    </sheetView>
  </sheetViews>
  <sheetFormatPr defaultRowHeight="15" x14ac:dyDescent="0.25"/>
  <cols>
    <col min="1" max="1" width="29" style="3" bestFit="1" customWidth="1"/>
    <col min="2" max="2" width="12.85546875" style="14" customWidth="1"/>
    <col min="3" max="3" width="15.140625" style="14" customWidth="1"/>
    <col min="4" max="4" width="13.7109375" style="14" customWidth="1"/>
    <col min="5" max="5" width="12.85546875" style="14" customWidth="1"/>
    <col min="6" max="6" width="13" style="14" customWidth="1"/>
    <col min="7" max="7" width="14.42578125" style="14" customWidth="1"/>
    <col min="8" max="8" width="14.5703125" style="14" customWidth="1"/>
    <col min="9" max="9" width="63.28515625" style="2" bestFit="1" customWidth="1"/>
    <col min="10" max="10" width="63.28515625" style="3" bestFit="1" customWidth="1"/>
    <col min="11" max="16384" width="9.140625" style="3"/>
  </cols>
  <sheetData>
    <row r="1" spans="1:9" x14ac:dyDescent="0.25">
      <c r="A1" s="20" t="s">
        <v>22</v>
      </c>
      <c r="B1"/>
      <c r="C1" t="s">
        <v>23</v>
      </c>
      <c r="D1" s="14" t="s">
        <v>24</v>
      </c>
    </row>
    <row r="2" spans="1:9" ht="15.75" thickBot="1" x14ac:dyDescent="0.3"/>
    <row r="3" spans="1:9" ht="28.5" customHeight="1" thickBot="1" x14ac:dyDescent="0.3">
      <c r="A3" s="15" t="s">
        <v>10</v>
      </c>
      <c r="B3" s="1" t="s">
        <v>11</v>
      </c>
      <c r="C3" s="1" t="s">
        <v>9</v>
      </c>
      <c r="D3" s="1" t="s">
        <v>0</v>
      </c>
      <c r="E3" s="1" t="s">
        <v>1</v>
      </c>
      <c r="F3" s="1" t="s">
        <v>2</v>
      </c>
      <c r="G3" s="1" t="s">
        <v>3</v>
      </c>
      <c r="H3" s="1" t="s">
        <v>12</v>
      </c>
    </row>
    <row r="4" spans="1:9" ht="15.75" thickBot="1" x14ac:dyDescent="0.3">
      <c r="A4" s="4" t="s">
        <v>4</v>
      </c>
      <c r="B4" s="5">
        <v>43191</v>
      </c>
      <c r="C4" s="6">
        <v>43281</v>
      </c>
      <c r="D4" s="7">
        <v>60177.54</v>
      </c>
      <c r="E4" s="7" t="s">
        <v>21</v>
      </c>
      <c r="F4" s="7" t="s">
        <v>21</v>
      </c>
      <c r="G4" s="7" t="s">
        <v>21</v>
      </c>
      <c r="H4" s="16">
        <f>SUM(D4:G4)</f>
        <v>60177.54</v>
      </c>
      <c r="I4" s="8"/>
    </row>
    <row r="5" spans="1:9" ht="15.75" thickBot="1" x14ac:dyDescent="0.3">
      <c r="A5" s="4" t="s">
        <v>5</v>
      </c>
      <c r="B5" s="5">
        <v>43344</v>
      </c>
      <c r="C5" s="6">
        <v>43585</v>
      </c>
      <c r="D5" s="7">
        <v>78850.8</v>
      </c>
      <c r="E5" s="7">
        <v>5632.2</v>
      </c>
      <c r="F5" s="7" t="s">
        <v>21</v>
      </c>
      <c r="G5" s="7" t="s">
        <v>21</v>
      </c>
      <c r="H5" s="16">
        <f>SUM(D5:G5)</f>
        <v>84483</v>
      </c>
      <c r="I5" s="8"/>
    </row>
    <row r="6" spans="1:9" ht="15.75" thickBot="1" x14ac:dyDescent="0.3">
      <c r="A6" s="4" t="s">
        <v>6</v>
      </c>
      <c r="B6" s="5">
        <v>43405</v>
      </c>
      <c r="C6" s="9" t="s">
        <v>17</v>
      </c>
      <c r="D6" s="7">
        <v>49563.360000000001</v>
      </c>
      <c r="E6" s="7">
        <v>113861.67</v>
      </c>
      <c r="F6" s="7">
        <v>103241.25</v>
      </c>
      <c r="G6" s="7">
        <v>2362.5</v>
      </c>
      <c r="H6" s="16">
        <f>SUM(D6:G6)</f>
        <v>269028.78000000003</v>
      </c>
      <c r="I6" s="8"/>
    </row>
    <row r="7" spans="1:9" ht="15.75" thickBot="1" x14ac:dyDescent="0.3">
      <c r="A7" s="4" t="s">
        <v>7</v>
      </c>
      <c r="B7" s="5">
        <v>43313</v>
      </c>
      <c r="C7" s="9" t="s">
        <v>13</v>
      </c>
      <c r="D7" s="7">
        <v>76211.69</v>
      </c>
      <c r="E7" s="7">
        <v>100943.29</v>
      </c>
      <c r="F7" s="7">
        <v>100771.34</v>
      </c>
      <c r="G7" s="7">
        <v>27428.63</v>
      </c>
      <c r="H7" s="16">
        <f>SUM(D7:G7)</f>
        <v>305354.94999999995</v>
      </c>
      <c r="I7" s="8"/>
    </row>
    <row r="8" spans="1:9" ht="15.75" thickBot="1" x14ac:dyDescent="0.3">
      <c r="A8" s="4" t="s">
        <v>8</v>
      </c>
      <c r="B8" s="5">
        <v>43586</v>
      </c>
      <c r="C8" s="6">
        <v>43978</v>
      </c>
      <c r="D8" s="7">
        <v>159177.1</v>
      </c>
      <c r="E8" s="7">
        <v>57140.67</v>
      </c>
      <c r="F8" s="7">
        <v>8592.75</v>
      </c>
      <c r="G8" s="7">
        <v>0</v>
      </c>
      <c r="H8" s="16">
        <f>SUM(D8:F8)</f>
        <v>224910.52000000002</v>
      </c>
      <c r="I8" s="17" t="s">
        <v>19</v>
      </c>
    </row>
    <row r="9" spans="1:9" ht="15.75" thickBot="1" x14ac:dyDescent="0.3">
      <c r="A9" s="21" t="s">
        <v>14</v>
      </c>
      <c r="B9" s="22"/>
      <c r="C9" s="23"/>
      <c r="D9" s="16">
        <f>SUM(D4:D8)</f>
        <v>423980.49</v>
      </c>
      <c r="E9" s="16">
        <f>SUM(E4:E8)</f>
        <v>277577.82999999996</v>
      </c>
      <c r="F9" s="16">
        <f>SUM(F6:F8)</f>
        <v>212605.34</v>
      </c>
      <c r="G9" s="16">
        <f>SUM(G4:G8)</f>
        <v>29791.13</v>
      </c>
      <c r="H9" s="10"/>
      <c r="I9" s="18">
        <f>SUM(H4:H8)</f>
        <v>943954.79</v>
      </c>
    </row>
    <row r="10" spans="1:9" ht="15.75" thickBot="1" x14ac:dyDescent="0.3">
      <c r="A10" s="11"/>
      <c r="B10" s="12"/>
      <c r="C10" s="12"/>
      <c r="D10" s="13"/>
      <c r="E10" s="13"/>
      <c r="F10" s="13"/>
      <c r="G10" s="13"/>
      <c r="H10" s="13"/>
      <c r="I10" s="8"/>
    </row>
    <row r="11" spans="1:9" ht="27.75" customHeight="1" thickBot="1" x14ac:dyDescent="0.3">
      <c r="A11" s="15" t="s">
        <v>15</v>
      </c>
      <c r="B11" s="1" t="s">
        <v>11</v>
      </c>
      <c r="C11" s="1" t="s">
        <v>9</v>
      </c>
      <c r="D11" s="19" t="s">
        <v>0</v>
      </c>
      <c r="E11" s="19" t="s">
        <v>1</v>
      </c>
      <c r="F11" s="19" t="s">
        <v>2</v>
      </c>
      <c r="G11" s="19" t="s">
        <v>3</v>
      </c>
      <c r="H11" s="19" t="s">
        <v>12</v>
      </c>
      <c r="I11" s="8"/>
    </row>
    <row r="12" spans="1:9" ht="15.75" thickBot="1" x14ac:dyDescent="0.3">
      <c r="A12" s="4" t="s">
        <v>16</v>
      </c>
      <c r="B12" s="5">
        <v>42552</v>
      </c>
      <c r="C12" s="6">
        <v>44012</v>
      </c>
      <c r="D12" s="7">
        <v>812257.5</v>
      </c>
      <c r="E12" s="7">
        <v>248285.45</v>
      </c>
      <c r="F12" s="7">
        <v>612439</v>
      </c>
      <c r="G12" s="7" t="s">
        <v>21</v>
      </c>
      <c r="H12" s="16">
        <f>SUM(D12:F12)</f>
        <v>1672981.95</v>
      </c>
      <c r="I12" s="8"/>
    </row>
    <row r="13" spans="1:9" ht="15.75" thickBot="1" x14ac:dyDescent="0.3">
      <c r="A13" s="4" t="s">
        <v>18</v>
      </c>
      <c r="B13" s="5">
        <v>43678</v>
      </c>
      <c r="C13" s="6">
        <v>44316</v>
      </c>
      <c r="D13" s="7" t="s">
        <v>21</v>
      </c>
      <c r="E13" s="7">
        <v>349280.64</v>
      </c>
      <c r="F13" s="7" t="s">
        <v>21</v>
      </c>
      <c r="G13" s="7" t="s">
        <v>21</v>
      </c>
      <c r="H13" s="16">
        <f>SUM(E13:G13)</f>
        <v>349280.64</v>
      </c>
      <c r="I13" s="17" t="s">
        <v>20</v>
      </c>
    </row>
    <row r="14" spans="1:9" ht="15.75" thickBot="1" x14ac:dyDescent="0.3">
      <c r="A14" s="21" t="s">
        <v>14</v>
      </c>
      <c r="B14" s="22"/>
      <c r="C14" s="23"/>
      <c r="D14" s="16">
        <f>SUM(D12:D13)</f>
        <v>812257.5</v>
      </c>
      <c r="E14" s="16">
        <f>SUM(E12:E13)</f>
        <v>597566.09000000008</v>
      </c>
      <c r="F14" s="16">
        <f>SUM(F12:F13)</f>
        <v>612439</v>
      </c>
      <c r="G14" s="16">
        <v>0</v>
      </c>
      <c r="H14" s="7"/>
      <c r="I14" s="18">
        <f>SUM(H12:H13)</f>
        <v>2022262.5899999999</v>
      </c>
    </row>
  </sheetData>
  <mergeCells count="2">
    <mergeCell ref="A9:C9"/>
    <mergeCell ref="A14:C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2022-07-04T14:08:00Z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SPNET\1897610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2022-06-22T11:39:58Z</vt:filetime>
  </property>
</Properties>
</file>