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Corporate Comms\News &amp; Account Management\Account Management\Chief Constable\Paul Thornton\Chief on corona\Corona bulletins\"/>
    </mc:Choice>
  </mc:AlternateContent>
  <bookViews>
    <workbookView xWindow="0" yWindow="0" windowWidth="23040" windowHeight="909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M11" i="1" l="1"/>
  <c r="N11" i="1"/>
  <c r="O11" i="1"/>
  <c r="P11" i="1"/>
  <c r="Q11" i="1"/>
  <c r="M12" i="1"/>
  <c r="N12" i="1"/>
  <c r="O12" i="1"/>
  <c r="P12" i="1"/>
  <c r="Q12" i="1"/>
  <c r="M13" i="1"/>
  <c r="N13" i="1"/>
  <c r="O13" i="1"/>
  <c r="P13" i="1"/>
  <c r="Q13" i="1"/>
  <c r="M14" i="1"/>
  <c r="N14" i="1"/>
  <c r="O14" i="1"/>
  <c r="P14" i="1"/>
  <c r="Q14" i="1"/>
  <c r="M15" i="1"/>
  <c r="N15" i="1"/>
  <c r="O15" i="1"/>
  <c r="P15" i="1"/>
  <c r="Q15" i="1"/>
  <c r="M16" i="1"/>
  <c r="N16" i="1"/>
  <c r="O16" i="1"/>
  <c r="P16" i="1"/>
  <c r="Q16" i="1"/>
  <c r="M17" i="1"/>
  <c r="N17" i="1"/>
  <c r="O17" i="1"/>
  <c r="P17" i="1"/>
  <c r="Q17" i="1"/>
  <c r="M18" i="1"/>
  <c r="N18" i="1"/>
  <c r="O18" i="1"/>
  <c r="P18" i="1"/>
  <c r="Q18" i="1"/>
  <c r="M19" i="1"/>
  <c r="N19" i="1"/>
  <c r="O19" i="1"/>
  <c r="P19" i="1"/>
  <c r="Q19" i="1"/>
  <c r="M20" i="1"/>
  <c r="N20" i="1"/>
  <c r="O20" i="1"/>
  <c r="P20" i="1"/>
  <c r="Q20" i="1"/>
  <c r="M21" i="1"/>
  <c r="N21" i="1"/>
  <c r="O21" i="1"/>
  <c r="P21" i="1"/>
  <c r="Q21" i="1"/>
  <c r="M22" i="1"/>
  <c r="N22" i="1"/>
  <c r="O22" i="1"/>
  <c r="P22" i="1"/>
  <c r="Q22" i="1"/>
  <c r="M23" i="1"/>
  <c r="N23" i="1"/>
  <c r="O23" i="1"/>
  <c r="P23" i="1"/>
  <c r="Q23" i="1"/>
  <c r="M24" i="1"/>
  <c r="N24" i="1"/>
  <c r="O24" i="1"/>
  <c r="P24" i="1"/>
  <c r="Q24" i="1"/>
  <c r="R24" i="1"/>
</calcChain>
</file>

<file path=xl/sharedStrings.xml><?xml version="1.0" encoding="utf-8"?>
<sst xmlns="http://schemas.openxmlformats.org/spreadsheetml/2006/main" count="23397" uniqueCount="138">
  <si>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</si>
  <si>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</si>
  <si>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</si>
  <si>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</si>
  <si>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</si>
  <si>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</si>
  <si>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</si>
  <si>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</si>
  <si>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</si>
  <si>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</si>
  <si>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</si>
  <si>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</si>
  <si>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</si>
  <si>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</si>
  <si>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</si>
  <si>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</si>
  <si>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</si>
  <si>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</si>
  <si>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</si>
  <si>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</si>
  <si>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</si>
  <si>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</si>
  <si>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</si>
  <si>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</si>
  <si>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</si>
  <si>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</si>
  <si>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</si>
  <si>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</si>
  <si>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</si>
  <si>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</si>
  <si>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</si>
  <si>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</si>
  <si>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</si>
  <si>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</si>
  <si>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</si>
  <si>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</si>
  <si>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</si>
  <si>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</si>
  <si>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</si>
  <si>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</si>
  <si>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</si>
  <si>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</si>
  <si>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</si>
  <si>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</si>
  <si>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</si>
  <si>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</si>
  <si>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</si>
  <si>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</si>
  <si>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</si>
  <si>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</si>
  <si>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</si>
  <si>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</si>
  <si>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</si>
  <si>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</si>
  <si>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</si>
  <si>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</si>
  <si>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</si>
  <si>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</si>
  <si>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</si>
  <si>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</si>
  <si>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</si>
  <si>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</si>
  <si>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</si>
  <si>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</si>
  <si>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</si>
  <si>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</si>
  <si>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</si>
  <si>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</si>
  <si>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</si>
  <si>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</si>
  <si>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</si>
  <si>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</si>
  <si>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</si>
  <si>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</si>
  <si>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</si>
  <si>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</si>
  <si>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</si>
  <si>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</si>
  <si>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</si>
  <si>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</si>
  <si>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</si>
  <si>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</si>
  <si>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</si>
  <si>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</si>
  <si>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</si>
  <si>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</si>
  <si>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</si>
  <si>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</si>
  <si>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</si>
  <si>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</si>
  <si>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</si>
  <si>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</si>
  <si>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</si>
  <si>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</si>
  <si>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</si>
  <si>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</si>
  <si>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</si>
  <si>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</si>
  <si>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</si>
  <si>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</si>
  <si>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</si>
  <si>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</si>
  <si>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</si>
  <si>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</si>
  <si>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</si>
  <si>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</si>
  <si>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</si>
  <si>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</si>
  <si>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</si>
  <si>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</si>
  <si>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</si>
  <si>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</si>
  <si>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</si>
  <si>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</si>
  <si>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</si>
  <si>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</si>
  <si>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</si>
  <si>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</si>
  <si>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</si>
  <si>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</si>
  <si>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</si>
  <si>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</si>
  <si>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</si>
  <si>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</si>
  <si>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</si>
  <si>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</si>
  <si>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</si>
  <si>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</si>
  <si>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</si>
  <si>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</si>
  <si>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</si>
  <si>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</si>
  <si>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</si>
  <si>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</si>
  <si>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</si>
  <si>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</si>
  <si>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</si>
  <si>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r>
      <t>Total number of FPNs issued over the last 7 days - 0
Total number of Arrests over the last 7 days -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</si>
</sst>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4" fontId="0" fillId="0" borderId="0" xfId="0" applyNumberFormat="1"/>
    <xf numFmtId="0" fontId="0" fillId="0" borderId="16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3" fillId="33" borderId="13" xfId="0" applyFont="1" applyFill="1" applyBorder="1" applyAlignment="1">
      <alignment horizontal="center"/>
    </xf>
    <xf numFmtId="0" fontId="13" fillId="33" borderId="14" xfId="0" applyFont="1" applyFill="1" applyBorder="1" applyAlignment="1">
      <alignment horizontal="center"/>
    </xf>
    <xf numFmtId="0" fontId="13" fillId="33" borderId="15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88"/>
  <sheetViews>
    <sheetView workbookViewId="0">
      <selection activeCell="J11" sqref="J11"/>
    </sheetView>
  </sheetViews>
  <sheetFormatPr defaultRowHeight="15" x14ac:dyDescent="0.25"/>
  <cols>
    <col min="1" max="1" width="21.85546875" style="11" customWidth="1"/>
    <col min="12" max="17" width="16.42578125" customWidth="1"/>
    <col min="18" max="18" width="18.5703125" customWidth="1"/>
  </cols>
  <sheetData>
    <row r="1" spans="1:18" x14ac:dyDescent="0.25">
      <c r="A1" s="1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x14ac:dyDescent="0.25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3"/>
      <c r="N5" s="13"/>
      <c r="O5" s="13"/>
      <c r="P5" s="13"/>
      <c r="Q5" s="13"/>
      <c r="R5" s="14"/>
    </row>
    <row r="6" spans="1:18" x14ac:dyDescent="0.25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5"/>
      <c r="M6" s="16"/>
      <c r="N6" s="16"/>
      <c r="O6" s="16"/>
      <c r="P6" s="16"/>
      <c r="Q6" s="16"/>
      <c r="R6" s="17"/>
    </row>
    <row r="7" spans="1:18" x14ac:dyDescent="0.25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8"/>
      <c r="M7" s="19"/>
      <c r="N7" s="19"/>
      <c r="O7" s="19"/>
      <c r="P7" s="19"/>
      <c r="Q7" s="19"/>
      <c r="R7" s="20"/>
    </row>
    <row r="8" spans="1:18" x14ac:dyDescent="0.25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35" t="s">
        <v>120</v>
      </c>
      <c r="M8" s="36"/>
      <c r="N8" s="36"/>
      <c r="O8" s="36"/>
      <c r="P8" s="36"/>
      <c r="Q8" s="37"/>
      <c r="R8" s="7"/>
    </row>
    <row r="9" spans="1:18" x14ac:dyDescent="0.25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38" t="s">
        <v>119</v>
      </c>
      <c r="M9" s="21" t="s">
        <v>130</v>
      </c>
      <c r="N9" s="40" t="s">
        <v>133</v>
      </c>
      <c r="O9" s="21" t="s">
        <v>136</v>
      </c>
      <c r="P9" s="38" t="s">
        <v>131</v>
      </c>
      <c r="Q9" s="38" t="s">
        <v>129</v>
      </c>
      <c r="R9" s="21" t="s">
        <v>134</v>
      </c>
    </row>
    <row r="10" spans="1:18" x14ac:dyDescent="0.25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39"/>
      <c r="M10" s="22"/>
      <c r="N10" s="41"/>
      <c r="O10" s="22"/>
      <c r="P10" s="39"/>
      <c r="Q10" s="39"/>
      <c r="R10" s="22"/>
    </row>
    <row r="11" spans="1:18" x14ac:dyDescent="0.25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3524</v>
      </c>
      <c r="N11" s="2">
        <f>SUMIF($B:$B,$L$11,F:F)</f>
        <v>1259</v>
      </c>
      <c r="O11" s="2">
        <f>SUMIF($B:$B,$L$11,G:G)</f>
        <v>217</v>
      </c>
      <c r="P11" s="2">
        <f>SUMIF($B:$B,$L$11,H:H)</f>
        <v>427</v>
      </c>
      <c r="Q11" s="2">
        <f>SUMIF($B:$B,$L$11,I:I)</f>
        <v>45</v>
      </c>
      <c r="R11" s="8">
        <v>14</v>
      </c>
    </row>
    <row r="12" spans="1:18" x14ac:dyDescent="0.25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3901</v>
      </c>
      <c r="N12" s="2">
        <f>SUMIF($B:$B,$L$12,F:F)</f>
        <v>948</v>
      </c>
      <c r="O12" s="2">
        <f>SUMIF($B:$B,$L$12,G:G)</f>
        <v>219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25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5220</v>
      </c>
      <c r="N13" s="2">
        <f>SUMIF($B:$B,$L$13,F:F)</f>
        <v>1327</v>
      </c>
      <c r="O13" s="2">
        <f>SUMIF($B:$B,$L$13,G:G)</f>
        <v>150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25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6529</v>
      </c>
      <c r="N14" s="2">
        <f>SUMIF($B:$B,$L$14,F:F)</f>
        <v>1700</v>
      </c>
      <c r="O14" s="2">
        <f>SUMIF($B:$B,$L$14,G:G)</f>
        <v>239</v>
      </c>
      <c r="P14" s="2">
        <f>SUMIF($B:$B,$L$14,H:H)</f>
        <v>821</v>
      </c>
      <c r="Q14" s="2">
        <f>SUMIF($B:$B,$L$14,I:I)</f>
        <v>81</v>
      </c>
      <c r="R14" s="8">
        <v>53</v>
      </c>
    </row>
    <row r="15" spans="1:18" x14ac:dyDescent="0.25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13407</v>
      </c>
      <c r="N15" s="2">
        <f>SUMIF($B:$B,$L$15,F:F)</f>
        <v>5537</v>
      </c>
      <c r="O15" s="2">
        <f>SUMIF($B:$B,$L$15,G:G)</f>
        <v>1371</v>
      </c>
      <c r="P15" s="2">
        <f>SUMIF($B:$B,$L$15,H:H)</f>
        <v>2339</v>
      </c>
      <c r="Q15" s="2">
        <f>SUMIF($B:$B,$L$15,I:I)</f>
        <v>84</v>
      </c>
      <c r="R15" s="8">
        <v>49</v>
      </c>
    </row>
    <row r="16" spans="1:18" x14ac:dyDescent="0.25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4584</v>
      </c>
      <c r="N16" s="2">
        <f>SUMIF($B:$B,$L$16,F:F)</f>
        <v>1175</v>
      </c>
      <c r="O16" s="2">
        <f>SUMIF($B:$B,$L$16,G:G)</f>
        <v>199</v>
      </c>
      <c r="P16" s="2">
        <f>SUMIF($B:$B,$L$16,H:H)</f>
        <v>455</v>
      </c>
      <c r="Q16" s="2">
        <f>SUMIF($B:$B,$L$16,I:I)</f>
        <v>31</v>
      </c>
      <c r="R16" s="8">
        <v>89</v>
      </c>
    </row>
    <row r="17" spans="1:18" x14ac:dyDescent="0.25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6284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25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25057</v>
      </c>
      <c r="N18" s="2">
        <f>SUMIF($B:$B,$L$18,F:F)</f>
        <v>8370</v>
      </c>
      <c r="O18" s="2">
        <f>SUMIF($B:$B,$L$18,G:G)</f>
        <v>1097</v>
      </c>
      <c r="P18" s="2">
        <f>SUMIF($B:$B,$L$18,H:H)</f>
        <v>5824</v>
      </c>
      <c r="Q18" s="2">
        <f>SUMIF($B:$B,$L$18,I:I)</f>
        <v>211</v>
      </c>
      <c r="R18" s="8">
        <v>131</v>
      </c>
    </row>
    <row r="19" spans="1:18" x14ac:dyDescent="0.25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7895</v>
      </c>
      <c r="N19" s="2">
        <f>SUMIF($B:$B,$L$19,F:F)</f>
        <v>1688</v>
      </c>
      <c r="O19" s="2">
        <f>SUMIF($B:$B,$L$19,G:G)</f>
        <v>91</v>
      </c>
      <c r="P19" s="2">
        <f>SUMIF($B:$B,$L$19,H:H)</f>
        <v>1002</v>
      </c>
      <c r="Q19" s="2">
        <f>SUMIF($B:$B,$L$19,I:I)</f>
        <v>45</v>
      </c>
      <c r="R19" s="8">
        <v>141</v>
      </c>
    </row>
    <row r="20" spans="1:18" x14ac:dyDescent="0.25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5067</v>
      </c>
      <c r="N20" s="2">
        <f>SUMIF($B:$B,$L$20,F:F)</f>
        <v>1689</v>
      </c>
      <c r="O20" s="2">
        <f>SUMIF($B:$B,$L$20,G:G)</f>
        <v>146</v>
      </c>
      <c r="P20" s="2">
        <f>SUMIF($B:$B,$L$20,H:H)</f>
        <v>1294</v>
      </c>
      <c r="Q20" s="2">
        <f>SUMIF($B:$B,$L$20,I:I)</f>
        <v>66</v>
      </c>
      <c r="R20" s="8">
        <v>81</v>
      </c>
    </row>
    <row r="21" spans="1:18" x14ac:dyDescent="0.25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5126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25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6323</v>
      </c>
      <c r="N22" s="2">
        <f>SUMIF($B:$B,$L$22,F:F)</f>
        <v>2472</v>
      </c>
      <c r="O22" s="2">
        <f>SUMIF($B:$B,$L$22,G:G)</f>
        <v>453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25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2160</v>
      </c>
      <c r="N23" s="2">
        <f>SUMIF($B:$B,$L$23,F:F)</f>
        <v>769</v>
      </c>
      <c r="O23" s="2">
        <f>SUMIF($B:$B,$L$23,G:G)</f>
        <v>74</v>
      </c>
      <c r="P23" s="2">
        <f>SUMIF($B:$B,$L$23,H:H)</f>
        <v>220</v>
      </c>
      <c r="Q23" s="2">
        <f>SUMIF($B:$B,$L$23,I:I)</f>
        <v>55</v>
      </c>
      <c r="R23" s="8">
        <v>67</v>
      </c>
    </row>
    <row r="24" spans="1:18" x14ac:dyDescent="0.25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95077</v>
      </c>
      <c r="N24" s="5">
        <f>SUM(F:F)</f>
        <v>29946</v>
      </c>
      <c r="O24" s="5">
        <f>SUM(G:G)</f>
        <v>4891</v>
      </c>
      <c r="P24" s="5">
        <f>SUM(H:H)</f>
        <v>17007</v>
      </c>
      <c r="Q24" s="5">
        <f>SUM(I:I)</f>
        <v>973</v>
      </c>
      <c r="R24" s="9">
        <f>SUM(R11:R23)</f>
        <v>939</v>
      </c>
    </row>
    <row r="25" spans="1:18" x14ac:dyDescent="0.25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23" t="s">
        <v>137</v>
      </c>
      <c r="M25" s="24"/>
      <c r="N25" s="24"/>
      <c r="O25" s="24"/>
      <c r="P25" s="24"/>
      <c r="Q25" s="24"/>
      <c r="R25" s="25"/>
    </row>
    <row r="26" spans="1:18" x14ac:dyDescent="0.25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26"/>
      <c r="M26" s="27"/>
      <c r="N26" s="27"/>
      <c r="O26" s="27"/>
      <c r="P26" s="27"/>
      <c r="Q26" s="27"/>
      <c r="R26" s="28"/>
    </row>
    <row r="27" spans="1:18" x14ac:dyDescent="0.25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29" t="s">
        <v>135</v>
      </c>
      <c r="M27" s="30"/>
      <c r="N27" s="30"/>
      <c r="O27" s="30"/>
      <c r="P27" s="30"/>
      <c r="Q27" s="30"/>
      <c r="R27" s="31"/>
    </row>
    <row r="28" spans="1:18" x14ac:dyDescent="0.25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32"/>
      <c r="M28" s="33"/>
      <c r="N28" s="33"/>
      <c r="O28" s="33"/>
      <c r="P28" s="33"/>
      <c r="Q28" s="33"/>
      <c r="R28" s="34"/>
    </row>
    <row r="29" spans="1:18" x14ac:dyDescent="0.25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25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25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25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25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25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25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25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25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25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25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25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25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25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25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25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25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25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25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25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25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25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25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25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25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25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25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25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25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25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25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25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25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25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25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25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25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25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25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25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25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25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25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25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25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25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25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25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25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25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25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25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25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25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25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25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25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25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25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25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25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25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25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25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25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25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25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25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25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25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25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25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25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25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25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25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25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25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25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25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25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25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25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25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25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25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25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25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25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25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25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25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25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25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25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25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25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25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25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25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25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25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25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25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25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25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25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25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25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25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25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25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25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25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25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25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25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25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25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25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25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25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25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25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25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25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25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25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25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25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25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25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25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25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25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25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25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25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25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25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25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25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25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25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25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25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25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25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25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25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25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25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25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25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25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25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25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25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25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25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25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25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25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25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25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25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25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25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25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25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25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25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25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25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25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25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25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25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25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25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25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25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25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25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25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25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25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25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25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25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25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25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25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25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25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25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25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25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25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25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25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25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25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25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25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25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25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25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25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25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25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25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25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25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25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25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25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25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25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25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25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25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25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25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25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25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25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25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25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25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25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25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25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25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25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25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25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25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25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25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25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25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25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25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25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25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25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25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25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25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25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25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25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25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25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25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25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25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25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25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25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25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25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25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25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25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25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25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25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25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25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25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25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25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25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25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25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25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25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25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25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25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25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25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25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25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25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25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25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25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25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25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25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25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25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25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25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25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25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25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25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25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25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25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25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25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25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25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25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25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25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25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25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25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25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25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25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25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25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25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25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25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25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25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25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25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25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25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25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25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25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25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25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25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25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25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25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25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25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25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25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25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25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25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25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25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25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25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25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25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25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25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25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25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25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25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25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25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25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25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25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25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25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25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25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25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25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25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25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25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25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25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25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25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25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25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25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25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25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25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25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25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25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25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25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25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25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25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25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25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25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25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25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25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25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25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25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25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25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25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25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25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25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25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25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25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25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25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25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25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25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25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25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25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25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25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25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25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25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25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25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25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25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25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25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25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25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25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25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25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25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25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25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25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25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25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25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25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25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25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25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25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25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25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25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25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25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25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25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25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25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25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25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25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25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25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25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25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25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25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25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25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25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25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25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25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25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25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25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25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25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25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25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25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25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25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25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25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25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25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25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25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25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25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25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25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25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25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25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25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25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25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25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25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25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25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25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25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25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25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25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25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25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25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25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25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25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25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25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25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25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25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25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25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25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25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25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25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25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25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25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25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25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25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25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25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25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25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25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25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25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25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25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25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25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25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25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25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25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25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25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25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25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25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25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25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25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25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25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25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25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25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25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25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25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25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25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25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25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25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25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25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25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25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25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25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25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25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25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25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25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25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25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25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25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25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25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25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25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25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25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25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25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25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25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25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25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25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25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25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25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25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25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25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25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25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25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25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25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25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25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25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25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25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25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25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25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25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25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25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25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25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25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25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25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25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25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25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25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25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25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25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25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25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25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25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25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25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25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25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25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25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25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25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25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25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25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25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25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25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25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25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25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25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25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25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25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25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25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25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25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25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25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25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25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25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25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25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25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25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25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25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25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25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25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25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25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25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25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25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25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25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25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25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25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25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25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25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25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25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25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25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25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25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25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25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25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25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25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25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25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25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25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25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25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25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25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25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25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25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25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25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25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25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25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25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25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25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25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25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25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25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25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25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25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25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25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25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25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25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25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25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25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25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25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25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25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25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25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25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25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25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25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25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25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25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25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25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25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25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25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25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25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25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25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25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25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25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25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25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25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25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25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25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25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25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25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25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25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25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25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25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25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25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25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25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25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25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25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25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25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25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25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25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25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25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25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25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25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25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25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25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25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25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25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25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25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25">
      <c r="A7546" s="11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25">
      <c r="A7547" s="11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25">
      <c r="A7548" s="11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25">
      <c r="A7549" s="11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25">
      <c r="A7550" s="11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25">
      <c r="A7551" s="11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25">
      <c r="A7552" s="11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25">
      <c r="A7553" s="11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25">
      <c r="A7554" s="11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25">
      <c r="A7555" s="11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25">
      <c r="A7556" s="11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25">
      <c r="A7557" s="11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25">
      <c r="A7558" s="11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25">
      <c r="A7559" s="11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25">
      <c r="A7560" s="11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25">
      <c r="A7561" s="11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25">
      <c r="A7562" s="11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25">
      <c r="A7563" s="11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25">
      <c r="A7564" s="11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25">
      <c r="A7565" s="11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25">
      <c r="A7566" s="11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25">
      <c r="A7567" s="11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25">
      <c r="A7568" s="11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25">
      <c r="A7569" s="11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25">
      <c r="A7570" s="11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25">
      <c r="A7571" s="11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25">
      <c r="A7572" s="11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25">
      <c r="A7573" s="11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25">
      <c r="A7574" s="11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25">
      <c r="A7575" s="11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25">
      <c r="A7576" s="11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25">
      <c r="A7577" s="11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25">
      <c r="A7578" s="11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25">
      <c r="A7579" s="11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25">
      <c r="A7580" s="11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25">
      <c r="A7581" s="11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25">
      <c r="A7582" s="11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25">
      <c r="A7583" s="11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25">
      <c r="A7584" s="11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25">
      <c r="A7585" s="11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25">
      <c r="A7586" s="11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25">
      <c r="A7587" s="11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25">
      <c r="A7588" s="11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25">
      <c r="A7589" s="11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25">
      <c r="A7590" s="11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25">
      <c r="A7591" s="11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25">
      <c r="A7592" s="11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25">
      <c r="A7593" s="11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25">
      <c r="A7594" s="11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25">
      <c r="A7595" s="11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25">
      <c r="A7596" s="11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25">
      <c r="A7597" s="11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25">
      <c r="A7598" s="11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25">
      <c r="A7599" s="11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25">
      <c r="A7600" s="11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25">
      <c r="A7601" s="11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25">
      <c r="A7602" s="11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25">
      <c r="A7603" s="11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25">
      <c r="A7604" s="11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25">
      <c r="A7605" s="11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25">
      <c r="A7606" s="11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25">
      <c r="A7607" s="11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25">
      <c r="A7608" s="11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25">
      <c r="A7609" s="11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25">
      <c r="A7610" s="11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25">
      <c r="A7611" s="11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25">
      <c r="A7612" s="11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25">
      <c r="A7613" s="11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25">
      <c r="A7614" s="11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25">
      <c r="A7615" s="11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25">
      <c r="A7616" s="11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25">
      <c r="A7617" s="11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25">
      <c r="A7618" s="11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25">
      <c r="A7619" s="11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25">
      <c r="A7620" s="11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25">
      <c r="A7621" s="11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25">
      <c r="A7622" s="11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25">
      <c r="A7623" s="11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25">
      <c r="A7624" s="11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25">
      <c r="A7625" s="11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25">
      <c r="A7626" s="11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25">
      <c r="A7627" s="11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25">
      <c r="A7628" s="11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25">
      <c r="A7629" s="11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25">
      <c r="A7630" s="11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25">
      <c r="A7631" s="11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25">
      <c r="A7632" s="11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25">
      <c r="A7633" s="11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25">
      <c r="A7634" s="11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25">
      <c r="A7635" s="11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25">
      <c r="A7636" s="11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25">
      <c r="A7637" s="11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25">
      <c r="A7638" s="11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25">
      <c r="A7639" s="11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25">
      <c r="A7640" s="11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25">
      <c r="A7641" s="11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25">
      <c r="A7642" s="11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25">
      <c r="A7643" s="11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25">
      <c r="A7644" s="11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25">
      <c r="A7645" s="11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25">
      <c r="A7646" s="11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25">
      <c r="A7647" s="11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25">
      <c r="A7648" s="11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25">
      <c r="A7649" s="11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25">
      <c r="A7650" s="11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25">
      <c r="A7651" s="11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25">
      <c r="A7652" s="11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25">
      <c r="A7653" s="11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25">
      <c r="A7654" s="11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25">
      <c r="A7655" s="11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25">
      <c r="A7656" s="11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25">
      <c r="A7657" s="11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25">
      <c r="A7658" s="11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25">
      <c r="A7659" s="11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25">
      <c r="A7660" s="11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25">
      <c r="A7661" s="11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25">
      <c r="A7662" s="11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25">
      <c r="A7663" s="11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25">
      <c r="A7664" s="11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25">
      <c r="A7665" s="11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25">
      <c r="A7666" s="11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25">
      <c r="A7667" s="11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25">
      <c r="A7668" s="11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25">
      <c r="A7669" s="11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25">
      <c r="A7670" s="11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25">
      <c r="A7671" s="11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25">
      <c r="A7672" s="11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25">
      <c r="A7673" s="11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25">
      <c r="A7674" s="11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25">
      <c r="A7675" s="11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25">
      <c r="A7676" s="11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25">
      <c r="A7677" s="11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25">
      <c r="A7678" s="11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25">
      <c r="A7679" s="11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25">
      <c r="A7680" s="11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25">
      <c r="A7681" s="11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25">
      <c r="A7682" s="11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25">
      <c r="A7683" s="11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25">
      <c r="A7684" s="11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25">
      <c r="A7685" s="11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25">
      <c r="A7686" s="11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25">
      <c r="A7687" s="11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25">
      <c r="A7688" s="11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25">
      <c r="A7689" s="11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25">
      <c r="A7690" s="11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25">
      <c r="A7691" s="11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25">
      <c r="A7692" s="11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25">
      <c r="A7693" s="11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25">
      <c r="A7694" s="11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25">
      <c r="A7695" s="11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25">
      <c r="A7696" s="11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25">
      <c r="A7697" s="11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25">
      <c r="A7698" s="11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25">
      <c r="A7699" s="11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25">
      <c r="A7700" s="11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25">
      <c r="A7701" s="11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25">
      <c r="A7702" s="11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25">
      <c r="A7703" s="11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25">
      <c r="A7704" s="11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25">
      <c r="A7705" s="11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25">
      <c r="A7706" s="11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25">
      <c r="A7707" s="11">
        <v>44351</v>
      </c>
      <c r="B7707" t="s">
        <v>8</v>
      </c>
      <c r="C7707" t="s">
        <v>9</v>
      </c>
      <c r="D7707" t="s">
        <v>10</v>
      </c>
      <c r="E7707">
        <v>30</v>
      </c>
      <c r="F7707">
        <v>30</v>
      </c>
      <c r="G7707">
        <v>1</v>
      </c>
      <c r="H7707">
        <v>0</v>
      </c>
      <c r="I7707">
        <v>0</v>
      </c>
    </row>
    <row r="7708" spans="1:9" x14ac:dyDescent="0.25">
      <c r="A7708" s="11">
        <v>44351</v>
      </c>
      <c r="B7708" t="s">
        <v>8</v>
      </c>
      <c r="C7708" t="s">
        <v>87</v>
      </c>
      <c r="D7708" t="s">
        <v>88</v>
      </c>
      <c r="E7708">
        <v>0</v>
      </c>
      <c r="F7708">
        <v>0</v>
      </c>
      <c r="G7708">
        <v>0</v>
      </c>
      <c r="H7708">
        <v>0</v>
      </c>
      <c r="I7708">
        <v>0</v>
      </c>
    </row>
    <row r="7709" spans="1:9" x14ac:dyDescent="0.25">
      <c r="A7709" s="11">
        <v>44352</v>
      </c>
      <c r="B7709" t="s">
        <v>37</v>
      </c>
      <c r="C7709" t="s">
        <v>81</v>
      </c>
      <c r="D7709" t="s">
        <v>82</v>
      </c>
      <c r="E7709">
        <v>0</v>
      </c>
      <c r="F7709">
        <v>0</v>
      </c>
      <c r="G7709">
        <v>0</v>
      </c>
      <c r="H7709">
        <v>0</v>
      </c>
      <c r="I7709">
        <v>1</v>
      </c>
    </row>
    <row r="7710" spans="1:9" x14ac:dyDescent="0.25">
      <c r="A7710" s="11">
        <v>44352</v>
      </c>
      <c r="B7710" t="s">
        <v>5</v>
      </c>
      <c r="C7710" t="s">
        <v>6</v>
      </c>
      <c r="D7710" t="s">
        <v>7</v>
      </c>
      <c r="E7710">
        <v>8</v>
      </c>
      <c r="F7710">
        <v>0</v>
      </c>
      <c r="G7710">
        <v>5</v>
      </c>
      <c r="H7710">
        <v>2</v>
      </c>
      <c r="I7710">
        <v>0</v>
      </c>
    </row>
    <row r="7711" spans="1:9" x14ac:dyDescent="0.25">
      <c r="A7711" s="11">
        <v>44352</v>
      </c>
      <c r="B7711" t="s">
        <v>20</v>
      </c>
      <c r="C7711" t="s">
        <v>21</v>
      </c>
      <c r="D7711" t="s">
        <v>22</v>
      </c>
      <c r="E7711">
        <v>14</v>
      </c>
      <c r="F7711">
        <v>0</v>
      </c>
      <c r="G7711">
        <v>0</v>
      </c>
      <c r="H7711">
        <v>0</v>
      </c>
      <c r="I7711">
        <v>0</v>
      </c>
    </row>
    <row r="7712" spans="1:9" x14ac:dyDescent="0.25">
      <c r="A7712" s="11">
        <v>44352</v>
      </c>
      <c r="B7712" t="s">
        <v>20</v>
      </c>
      <c r="C7712" t="s">
        <v>109</v>
      </c>
      <c r="D7712" t="s">
        <v>110</v>
      </c>
      <c r="E7712">
        <v>20</v>
      </c>
      <c r="F7712">
        <v>0</v>
      </c>
      <c r="G7712">
        <v>0</v>
      </c>
      <c r="H7712">
        <v>0</v>
      </c>
      <c r="I7712">
        <v>0</v>
      </c>
    </row>
    <row r="7713" spans="1:9" x14ac:dyDescent="0.25">
      <c r="A7713" s="11">
        <v>44353</v>
      </c>
      <c r="B7713" t="s">
        <v>5</v>
      </c>
      <c r="C7713" t="s">
        <v>99</v>
      </c>
      <c r="D7713" t="s">
        <v>100</v>
      </c>
      <c r="E7713">
        <v>11</v>
      </c>
      <c r="F7713">
        <v>0</v>
      </c>
      <c r="G7713">
        <v>10</v>
      </c>
      <c r="H7713">
        <v>11</v>
      </c>
      <c r="I7713">
        <v>0</v>
      </c>
    </row>
    <row r="7714" spans="1:9" x14ac:dyDescent="0.25">
      <c r="A7714" s="11">
        <v>44353</v>
      </c>
      <c r="B7714" t="s">
        <v>5</v>
      </c>
      <c r="C7714" t="s">
        <v>101</v>
      </c>
      <c r="D7714" t="s">
        <v>102</v>
      </c>
      <c r="E7714">
        <v>3</v>
      </c>
      <c r="F7714">
        <v>0</v>
      </c>
      <c r="G7714">
        <v>0</v>
      </c>
      <c r="H7714">
        <v>0</v>
      </c>
      <c r="I7714">
        <v>0</v>
      </c>
    </row>
    <row r="7715" spans="1:9" x14ac:dyDescent="0.25">
      <c r="A7715" s="11">
        <v>44354</v>
      </c>
      <c r="B7715" t="s">
        <v>32</v>
      </c>
      <c r="C7715" t="s">
        <v>61</v>
      </c>
      <c r="D7715" t="s">
        <v>62</v>
      </c>
      <c r="E7715">
        <v>0</v>
      </c>
      <c r="F7715">
        <v>7</v>
      </c>
      <c r="G7715">
        <v>0</v>
      </c>
      <c r="H7715">
        <v>0</v>
      </c>
      <c r="I7715">
        <v>0</v>
      </c>
    </row>
    <row r="7716" spans="1:9" x14ac:dyDescent="0.25">
      <c r="A7716" s="11">
        <v>44356</v>
      </c>
      <c r="B7716" t="s">
        <v>2</v>
      </c>
      <c r="C7716" t="s">
        <v>73</v>
      </c>
      <c r="D7716" t="s">
        <v>74</v>
      </c>
      <c r="E7716">
        <v>0</v>
      </c>
      <c r="F7716">
        <v>0</v>
      </c>
      <c r="G7716">
        <v>0</v>
      </c>
      <c r="H7716">
        <v>1</v>
      </c>
      <c r="I7716">
        <v>0</v>
      </c>
    </row>
    <row r="7717" spans="1:9" x14ac:dyDescent="0.25">
      <c r="A7717" s="11">
        <v>44357</v>
      </c>
      <c r="B7717" t="s">
        <v>37</v>
      </c>
      <c r="C7717" t="s">
        <v>81</v>
      </c>
      <c r="D7717" t="s">
        <v>82</v>
      </c>
      <c r="E7717">
        <v>60</v>
      </c>
      <c r="F7717">
        <v>0</v>
      </c>
      <c r="G7717">
        <v>0</v>
      </c>
      <c r="H7717">
        <v>0</v>
      </c>
      <c r="I7717">
        <v>0</v>
      </c>
    </row>
    <row r="7718" spans="1:9" x14ac:dyDescent="0.25">
      <c r="A7718" s="11">
        <v>44357</v>
      </c>
      <c r="B7718" t="s">
        <v>5</v>
      </c>
      <c r="C7718" t="s">
        <v>6</v>
      </c>
      <c r="D7718" t="s">
        <v>7</v>
      </c>
      <c r="E7718">
        <v>1</v>
      </c>
      <c r="F7718">
        <v>0</v>
      </c>
      <c r="G7718">
        <v>0</v>
      </c>
      <c r="H7718">
        <v>0</v>
      </c>
      <c r="I7718">
        <v>0</v>
      </c>
    </row>
    <row r="7719" spans="1:9" x14ac:dyDescent="0.25">
      <c r="A7719" s="11">
        <v>44357</v>
      </c>
      <c r="B7719" t="s">
        <v>8</v>
      </c>
      <c r="C7719" t="s">
        <v>111</v>
      </c>
      <c r="D7719" t="s">
        <v>112</v>
      </c>
      <c r="E7719">
        <v>240</v>
      </c>
      <c r="F7719">
        <v>10</v>
      </c>
      <c r="G7719">
        <v>0</v>
      </c>
      <c r="H7719">
        <v>0</v>
      </c>
      <c r="I7719">
        <v>0</v>
      </c>
    </row>
    <row r="7720" spans="1:9" x14ac:dyDescent="0.25">
      <c r="A7720" s="11">
        <v>44358</v>
      </c>
      <c r="B7720" t="s">
        <v>23</v>
      </c>
      <c r="C7720" t="s">
        <v>24</v>
      </c>
      <c r="D7720" t="s">
        <v>25</v>
      </c>
      <c r="E7720">
        <v>20</v>
      </c>
      <c r="F7720">
        <v>0</v>
      </c>
      <c r="G7720">
        <v>0</v>
      </c>
      <c r="H7720">
        <v>0</v>
      </c>
      <c r="I7720">
        <v>0</v>
      </c>
    </row>
    <row r="7721" spans="1:9" x14ac:dyDescent="0.25">
      <c r="A7721" s="11">
        <v>44358</v>
      </c>
      <c r="B7721" t="s">
        <v>11</v>
      </c>
      <c r="C7721" t="s">
        <v>59</v>
      </c>
      <c r="D7721" t="s">
        <v>60</v>
      </c>
      <c r="E7721">
        <v>0</v>
      </c>
      <c r="F7721">
        <v>8</v>
      </c>
      <c r="G7721">
        <v>4</v>
      </c>
      <c r="H7721">
        <v>0</v>
      </c>
      <c r="I7721">
        <v>0</v>
      </c>
    </row>
    <row r="7722" spans="1:9" x14ac:dyDescent="0.25">
      <c r="A7722" s="11">
        <v>44358</v>
      </c>
      <c r="B7722" t="s">
        <v>20</v>
      </c>
      <c r="C7722" t="s">
        <v>109</v>
      </c>
      <c r="D7722" t="s">
        <v>110</v>
      </c>
      <c r="E7722">
        <v>6</v>
      </c>
      <c r="F7722">
        <v>0</v>
      </c>
      <c r="G7722">
        <v>0</v>
      </c>
      <c r="H7722">
        <v>0</v>
      </c>
      <c r="I7722">
        <v>0</v>
      </c>
    </row>
    <row r="7723" spans="1:9" x14ac:dyDescent="0.25">
      <c r="A7723" s="11">
        <v>44359</v>
      </c>
      <c r="B7723" t="s">
        <v>23</v>
      </c>
      <c r="C7723" t="s">
        <v>24</v>
      </c>
      <c r="D7723" t="s">
        <v>25</v>
      </c>
      <c r="E7723">
        <v>7</v>
      </c>
      <c r="F7723">
        <v>0</v>
      </c>
      <c r="G7723">
        <v>0</v>
      </c>
      <c r="H7723">
        <v>0</v>
      </c>
      <c r="I7723">
        <v>0</v>
      </c>
    </row>
    <row r="7724" spans="1:9" x14ac:dyDescent="0.25">
      <c r="A7724" s="11">
        <v>44359</v>
      </c>
      <c r="B7724" t="s">
        <v>37</v>
      </c>
      <c r="C7724" t="s">
        <v>81</v>
      </c>
      <c r="D7724" t="s">
        <v>82</v>
      </c>
      <c r="E7724">
        <v>8</v>
      </c>
      <c r="F7724">
        <v>0</v>
      </c>
      <c r="G7724">
        <v>0</v>
      </c>
      <c r="H7724">
        <v>0</v>
      </c>
      <c r="I7724">
        <v>0</v>
      </c>
    </row>
    <row r="7725" spans="1:9" x14ac:dyDescent="0.25">
      <c r="A7725" s="11">
        <v>44359</v>
      </c>
      <c r="B7725" t="s">
        <v>37</v>
      </c>
      <c r="C7725" t="s">
        <v>38</v>
      </c>
      <c r="D7725" t="s">
        <v>39</v>
      </c>
      <c r="E7725">
        <v>0</v>
      </c>
      <c r="F7725">
        <v>0</v>
      </c>
      <c r="G7725">
        <v>0</v>
      </c>
      <c r="H7725">
        <v>12</v>
      </c>
      <c r="I7725">
        <v>0</v>
      </c>
    </row>
    <row r="7726" spans="1:9" x14ac:dyDescent="0.25">
      <c r="A7726" s="11">
        <v>44359</v>
      </c>
      <c r="B7726" t="s">
        <v>5</v>
      </c>
      <c r="C7726" t="s">
        <v>101</v>
      </c>
      <c r="D7726" t="s">
        <v>102</v>
      </c>
      <c r="E7726">
        <v>0</v>
      </c>
      <c r="F7726">
        <v>0</v>
      </c>
      <c r="G7726">
        <v>0</v>
      </c>
      <c r="H7726">
        <v>0</v>
      </c>
      <c r="I7726">
        <v>0</v>
      </c>
    </row>
    <row r="7727" spans="1:9" x14ac:dyDescent="0.25">
      <c r="A7727" s="11">
        <v>44359</v>
      </c>
      <c r="B7727" t="s">
        <v>5</v>
      </c>
      <c r="C7727" t="s">
        <v>51</v>
      </c>
      <c r="D7727" t="s">
        <v>52</v>
      </c>
      <c r="E7727">
        <v>100</v>
      </c>
      <c r="F7727">
        <v>200</v>
      </c>
      <c r="G7727">
        <v>0</v>
      </c>
      <c r="H7727">
        <v>0</v>
      </c>
      <c r="I7727">
        <v>0</v>
      </c>
    </row>
    <row r="7728" spans="1:9" x14ac:dyDescent="0.25">
      <c r="A7728" s="11">
        <v>44360</v>
      </c>
      <c r="B7728" t="s">
        <v>23</v>
      </c>
      <c r="C7728" t="s">
        <v>24</v>
      </c>
      <c r="D7728" t="s">
        <v>25</v>
      </c>
      <c r="E7728">
        <v>14</v>
      </c>
      <c r="F7728">
        <v>14</v>
      </c>
      <c r="G7728">
        <v>14</v>
      </c>
      <c r="H7728">
        <v>0</v>
      </c>
      <c r="I7728">
        <v>0</v>
      </c>
    </row>
    <row r="7729" spans="1:9" x14ac:dyDescent="0.25">
      <c r="A7729" s="11">
        <v>44360</v>
      </c>
      <c r="B7729" t="s">
        <v>8</v>
      </c>
      <c r="C7729" t="s">
        <v>87</v>
      </c>
      <c r="D7729" t="s">
        <v>88</v>
      </c>
      <c r="E7729">
        <v>10</v>
      </c>
      <c r="F7729">
        <v>10</v>
      </c>
      <c r="G7729">
        <v>0</v>
      </c>
      <c r="H7729">
        <v>0</v>
      </c>
      <c r="I7729">
        <v>0</v>
      </c>
    </row>
    <row r="7730" spans="1:9" x14ac:dyDescent="0.25">
      <c r="A7730" s="11">
        <v>44360</v>
      </c>
      <c r="B7730" t="s">
        <v>14</v>
      </c>
      <c r="C7730" t="s">
        <v>53</v>
      </c>
      <c r="D7730" t="s">
        <v>54</v>
      </c>
      <c r="E7730">
        <v>15</v>
      </c>
      <c r="F7730">
        <v>0</v>
      </c>
      <c r="G7730">
        <v>0</v>
      </c>
      <c r="H7730">
        <v>0</v>
      </c>
      <c r="I7730">
        <v>0</v>
      </c>
    </row>
    <row r="7731" spans="1:9" x14ac:dyDescent="0.25">
      <c r="A7731" s="11">
        <v>44360</v>
      </c>
      <c r="B7731" t="s">
        <v>20</v>
      </c>
      <c r="C7731" t="s">
        <v>21</v>
      </c>
      <c r="D7731" t="s">
        <v>22</v>
      </c>
      <c r="E7731">
        <v>20</v>
      </c>
      <c r="F7731">
        <v>0</v>
      </c>
      <c r="G7731">
        <v>0</v>
      </c>
      <c r="H7731">
        <v>0</v>
      </c>
      <c r="I7731">
        <v>0</v>
      </c>
    </row>
    <row r="7732" spans="1:9" x14ac:dyDescent="0.25">
      <c r="A7732" s="11">
        <v>44361</v>
      </c>
      <c r="B7732" t="s">
        <v>20</v>
      </c>
      <c r="C7732" t="s">
        <v>109</v>
      </c>
      <c r="D7732" t="s">
        <v>110</v>
      </c>
      <c r="E7732">
        <v>25</v>
      </c>
      <c r="F7732">
        <v>0</v>
      </c>
      <c r="G7732">
        <v>0</v>
      </c>
      <c r="H7732">
        <v>0</v>
      </c>
      <c r="I7732">
        <v>0</v>
      </c>
    </row>
    <row r="7733" spans="1:9" x14ac:dyDescent="0.25">
      <c r="A7733" s="11">
        <v>44363</v>
      </c>
      <c r="B7733" t="s">
        <v>37</v>
      </c>
      <c r="C7733" t="s">
        <v>79</v>
      </c>
      <c r="D7733" t="s">
        <v>80</v>
      </c>
      <c r="E7733">
        <v>0</v>
      </c>
      <c r="F7733">
        <v>0</v>
      </c>
      <c r="G7733">
        <v>0</v>
      </c>
      <c r="H7733">
        <v>1</v>
      </c>
      <c r="I7733">
        <v>0</v>
      </c>
    </row>
    <row r="7734" spans="1:9" x14ac:dyDescent="0.25">
      <c r="A7734" s="11">
        <v>44363</v>
      </c>
      <c r="B7734" t="s">
        <v>5</v>
      </c>
      <c r="C7734" t="s">
        <v>101</v>
      </c>
      <c r="D7734" t="s">
        <v>102</v>
      </c>
      <c r="E7734">
        <v>0</v>
      </c>
      <c r="F7734">
        <v>0</v>
      </c>
      <c r="G7734">
        <v>35</v>
      </c>
      <c r="H7734">
        <v>0</v>
      </c>
      <c r="I7734">
        <v>0</v>
      </c>
    </row>
    <row r="7735" spans="1:9" x14ac:dyDescent="0.25">
      <c r="A7735" s="11">
        <v>44365</v>
      </c>
      <c r="B7735" t="s">
        <v>14</v>
      </c>
      <c r="C7735" t="s">
        <v>113</v>
      </c>
      <c r="D7735" t="s">
        <v>114</v>
      </c>
      <c r="E7735">
        <v>60</v>
      </c>
      <c r="F7735">
        <v>0</v>
      </c>
      <c r="G7735">
        <v>0</v>
      </c>
      <c r="H7735">
        <v>0</v>
      </c>
      <c r="I7735">
        <v>0</v>
      </c>
    </row>
    <row r="7736" spans="1:9" x14ac:dyDescent="0.25">
      <c r="A7736" s="11">
        <v>44365</v>
      </c>
      <c r="B7736" t="s">
        <v>20</v>
      </c>
      <c r="C7736" t="s">
        <v>109</v>
      </c>
      <c r="D7736" t="s">
        <v>110</v>
      </c>
      <c r="E7736">
        <v>4</v>
      </c>
      <c r="F7736">
        <v>0</v>
      </c>
      <c r="G7736">
        <v>0</v>
      </c>
      <c r="H7736">
        <v>0</v>
      </c>
      <c r="I7736">
        <v>0</v>
      </c>
    </row>
    <row r="7737" spans="1:9" x14ac:dyDescent="0.25">
      <c r="A7737" s="11">
        <v>44366</v>
      </c>
      <c r="B7737" t="s">
        <v>37</v>
      </c>
      <c r="C7737" t="s">
        <v>38</v>
      </c>
      <c r="D7737" t="s">
        <v>39</v>
      </c>
      <c r="E7737">
        <v>18</v>
      </c>
      <c r="F7737">
        <v>18</v>
      </c>
      <c r="G7737">
        <v>14</v>
      </c>
      <c r="H7737">
        <v>0</v>
      </c>
      <c r="I7737">
        <v>0</v>
      </c>
    </row>
    <row r="7738" spans="1:9" x14ac:dyDescent="0.25">
      <c r="A7738" s="11">
        <v>44366</v>
      </c>
      <c r="B7738" t="s">
        <v>20</v>
      </c>
      <c r="C7738" t="s">
        <v>21</v>
      </c>
      <c r="D7738" t="s">
        <v>22</v>
      </c>
      <c r="E7738">
        <v>10</v>
      </c>
      <c r="F7738">
        <v>0</v>
      </c>
      <c r="G7738">
        <v>0</v>
      </c>
      <c r="H7738">
        <v>0</v>
      </c>
      <c r="I7738">
        <v>0</v>
      </c>
    </row>
    <row r="7739" spans="1:9" x14ac:dyDescent="0.25">
      <c r="A7739" s="11">
        <v>44366</v>
      </c>
      <c r="B7739" t="s">
        <v>20</v>
      </c>
      <c r="C7739" t="s">
        <v>109</v>
      </c>
      <c r="D7739" t="s">
        <v>110</v>
      </c>
      <c r="E7739">
        <v>15</v>
      </c>
      <c r="F7739">
        <v>15</v>
      </c>
      <c r="G7739">
        <v>15</v>
      </c>
      <c r="H7739">
        <v>0</v>
      </c>
      <c r="I7739">
        <v>0</v>
      </c>
    </row>
    <row r="7740" spans="1:9" x14ac:dyDescent="0.25">
      <c r="A7740" s="11">
        <v>44366</v>
      </c>
      <c r="B7740" t="s">
        <v>44</v>
      </c>
      <c r="C7740" t="s">
        <v>45</v>
      </c>
      <c r="D7740" t="s">
        <v>46</v>
      </c>
      <c r="E7740">
        <v>0</v>
      </c>
      <c r="F7740">
        <v>0</v>
      </c>
      <c r="G7740">
        <v>0</v>
      </c>
      <c r="H7740">
        <v>0</v>
      </c>
      <c r="I7740">
        <v>1</v>
      </c>
    </row>
    <row r="7741" spans="1:9" x14ac:dyDescent="0.25">
      <c r="A7741" s="11">
        <v>44367</v>
      </c>
      <c r="B7741" t="s">
        <v>5</v>
      </c>
      <c r="C7741" t="s">
        <v>85</v>
      </c>
      <c r="D7741" t="s">
        <v>86</v>
      </c>
      <c r="E7741">
        <v>0</v>
      </c>
      <c r="F7741">
        <v>0</v>
      </c>
      <c r="G7741">
        <v>0</v>
      </c>
      <c r="H7741">
        <v>12</v>
      </c>
      <c r="I7741">
        <v>0</v>
      </c>
    </row>
    <row r="7742" spans="1:9" x14ac:dyDescent="0.25">
      <c r="A7742" s="11">
        <v>44367</v>
      </c>
      <c r="B7742" t="s">
        <v>29</v>
      </c>
      <c r="C7742" t="s">
        <v>105</v>
      </c>
      <c r="D7742" t="s">
        <v>106</v>
      </c>
      <c r="E7742">
        <v>7</v>
      </c>
      <c r="F7742">
        <v>0</v>
      </c>
      <c r="G7742">
        <v>0</v>
      </c>
      <c r="H7742">
        <v>0</v>
      </c>
      <c r="I7742">
        <v>0</v>
      </c>
    </row>
    <row r="7743" spans="1:9" x14ac:dyDescent="0.25">
      <c r="A7743" s="11">
        <v>44368</v>
      </c>
      <c r="B7743" t="s">
        <v>8</v>
      </c>
      <c r="C7743" t="s">
        <v>87</v>
      </c>
      <c r="D7743" t="s">
        <v>88</v>
      </c>
      <c r="E7743">
        <v>20</v>
      </c>
      <c r="F7743">
        <v>0</v>
      </c>
      <c r="G7743">
        <v>0</v>
      </c>
      <c r="H7743">
        <v>0</v>
      </c>
      <c r="I7743">
        <v>0</v>
      </c>
    </row>
    <row r="7744" spans="1:9" x14ac:dyDescent="0.25">
      <c r="A7744" s="11">
        <v>44370</v>
      </c>
      <c r="B7744" t="s">
        <v>2</v>
      </c>
      <c r="C7744" t="s">
        <v>73</v>
      </c>
      <c r="D7744" t="s">
        <v>74</v>
      </c>
      <c r="E7744">
        <v>0</v>
      </c>
      <c r="F7744">
        <v>0</v>
      </c>
      <c r="G7744">
        <v>0</v>
      </c>
      <c r="H7744">
        <v>0</v>
      </c>
      <c r="I7744">
        <v>1</v>
      </c>
    </row>
    <row r="7745" spans="1:9" x14ac:dyDescent="0.25">
      <c r="A7745" s="11">
        <v>44370</v>
      </c>
      <c r="B7745" t="s">
        <v>5</v>
      </c>
      <c r="C7745" t="s">
        <v>101</v>
      </c>
      <c r="D7745" t="s">
        <v>102</v>
      </c>
      <c r="E7745">
        <v>15</v>
      </c>
      <c r="F7745">
        <v>0</v>
      </c>
      <c r="G7745">
        <v>0</v>
      </c>
      <c r="H7745">
        <v>15</v>
      </c>
      <c r="I7745">
        <v>0</v>
      </c>
    </row>
    <row r="7746" spans="1:9" x14ac:dyDescent="0.25">
      <c r="A7746" s="11">
        <v>44373</v>
      </c>
      <c r="B7746" t="s">
        <v>5</v>
      </c>
      <c r="C7746" t="s">
        <v>83</v>
      </c>
      <c r="D7746" t="s">
        <v>84</v>
      </c>
      <c r="E7746">
        <v>8</v>
      </c>
      <c r="F7746">
        <v>0</v>
      </c>
      <c r="G7746">
        <v>8</v>
      </c>
      <c r="H7746">
        <v>0</v>
      </c>
      <c r="I7746">
        <v>0</v>
      </c>
    </row>
    <row r="7747" spans="1:9" x14ac:dyDescent="0.25">
      <c r="A7747" s="11">
        <v>44374</v>
      </c>
      <c r="B7747" t="s">
        <v>5</v>
      </c>
      <c r="C7747" t="s">
        <v>101</v>
      </c>
      <c r="D7747" t="s">
        <v>102</v>
      </c>
      <c r="E7747">
        <v>0</v>
      </c>
      <c r="F7747">
        <v>0</v>
      </c>
      <c r="G7747">
        <v>0</v>
      </c>
      <c r="H7747">
        <v>25</v>
      </c>
      <c r="I7747">
        <v>0</v>
      </c>
    </row>
    <row r="7748" spans="1:9" x14ac:dyDescent="0.25">
      <c r="A7748" s="11">
        <v>44375</v>
      </c>
      <c r="B7748" t="s">
        <v>2</v>
      </c>
      <c r="C7748" t="s">
        <v>95</v>
      </c>
      <c r="D7748" t="s">
        <v>96</v>
      </c>
      <c r="E7748">
        <v>60</v>
      </c>
      <c r="F7748">
        <v>0</v>
      </c>
      <c r="G7748">
        <v>0</v>
      </c>
      <c r="H7748">
        <v>0</v>
      </c>
      <c r="I7748">
        <v>0</v>
      </c>
    </row>
    <row r="7749" spans="1:9" x14ac:dyDescent="0.25">
      <c r="A7749" s="11">
        <v>44377</v>
      </c>
      <c r="B7749" t="s">
        <v>17</v>
      </c>
      <c r="C7749" t="s">
        <v>107</v>
      </c>
      <c r="D7749" t="s">
        <v>108</v>
      </c>
      <c r="E7749">
        <v>8</v>
      </c>
      <c r="F7749">
        <v>0</v>
      </c>
      <c r="G7749">
        <v>0</v>
      </c>
      <c r="H7749">
        <v>0</v>
      </c>
      <c r="I7749">
        <v>0</v>
      </c>
    </row>
    <row r="7750" spans="1:9" x14ac:dyDescent="0.25">
      <c r="A7750" s="11">
        <v>44379</v>
      </c>
      <c r="B7750" t="s">
        <v>11</v>
      </c>
      <c r="C7750" t="s">
        <v>91</v>
      </c>
      <c r="D7750" t="s">
        <v>92</v>
      </c>
      <c r="E7750">
        <v>0</v>
      </c>
      <c r="F7750">
        <v>0</v>
      </c>
      <c r="G7750">
        <v>0</v>
      </c>
      <c r="H7750">
        <v>1</v>
      </c>
      <c r="I7750">
        <v>0</v>
      </c>
    </row>
    <row r="7751" spans="1:9" x14ac:dyDescent="0.25">
      <c r="A7751" s="11">
        <v>44380</v>
      </c>
      <c r="B7751" t="s">
        <v>37</v>
      </c>
      <c r="C7751" t="s">
        <v>38</v>
      </c>
      <c r="D7751" t="s">
        <v>39</v>
      </c>
      <c r="E7751">
        <v>15</v>
      </c>
      <c r="F7751">
        <v>15</v>
      </c>
      <c r="G7751">
        <v>0</v>
      </c>
      <c r="H7751">
        <v>0</v>
      </c>
      <c r="I7751">
        <v>0</v>
      </c>
    </row>
    <row r="7752" spans="1:9" x14ac:dyDescent="0.25">
      <c r="A7752" s="11">
        <v>44380</v>
      </c>
      <c r="B7752" t="s">
        <v>5</v>
      </c>
      <c r="C7752" t="s">
        <v>99</v>
      </c>
      <c r="D7752" t="s">
        <v>100</v>
      </c>
      <c r="E7752">
        <v>7</v>
      </c>
      <c r="F7752">
        <v>0</v>
      </c>
      <c r="G7752">
        <v>0</v>
      </c>
      <c r="H7752">
        <v>1</v>
      </c>
      <c r="I7752">
        <v>0</v>
      </c>
    </row>
    <row r="7753" spans="1:9" x14ac:dyDescent="0.25">
      <c r="A7753" s="11">
        <v>44380</v>
      </c>
      <c r="B7753" t="s">
        <v>5</v>
      </c>
      <c r="C7753" t="s">
        <v>101</v>
      </c>
      <c r="D7753" t="s">
        <v>102</v>
      </c>
      <c r="E7753">
        <v>19</v>
      </c>
      <c r="F7753">
        <v>0</v>
      </c>
      <c r="G7753">
        <v>0</v>
      </c>
      <c r="H7753">
        <v>0</v>
      </c>
      <c r="I7753">
        <v>0</v>
      </c>
    </row>
    <row r="7754" spans="1:9" x14ac:dyDescent="0.25">
      <c r="A7754" s="11">
        <v>44380</v>
      </c>
      <c r="B7754" t="s">
        <v>14</v>
      </c>
      <c r="C7754" t="s">
        <v>40</v>
      </c>
      <c r="D7754" t="s">
        <v>41</v>
      </c>
      <c r="E7754">
        <v>0</v>
      </c>
      <c r="F7754">
        <v>0</v>
      </c>
      <c r="G7754">
        <v>70</v>
      </c>
      <c r="H7754">
        <v>0</v>
      </c>
      <c r="I7754">
        <v>0</v>
      </c>
    </row>
    <row r="7755" spans="1:9" x14ac:dyDescent="0.25">
      <c r="A7755" s="11">
        <v>44381</v>
      </c>
      <c r="B7755" t="s">
        <v>37</v>
      </c>
      <c r="C7755" t="s">
        <v>38</v>
      </c>
      <c r="D7755" t="s">
        <v>39</v>
      </c>
      <c r="E7755">
        <v>8</v>
      </c>
      <c r="F7755">
        <v>0</v>
      </c>
      <c r="G7755">
        <v>6</v>
      </c>
      <c r="H7755">
        <v>0</v>
      </c>
      <c r="I7755">
        <v>0</v>
      </c>
    </row>
    <row r="7756" spans="1:9" x14ac:dyDescent="0.25">
      <c r="A7756" s="11">
        <v>44381</v>
      </c>
      <c r="B7756" t="s">
        <v>5</v>
      </c>
      <c r="C7756" t="s">
        <v>101</v>
      </c>
      <c r="D7756" t="s">
        <v>102</v>
      </c>
      <c r="E7756">
        <v>0</v>
      </c>
      <c r="F7756">
        <v>7</v>
      </c>
      <c r="G7756">
        <v>0</v>
      </c>
      <c r="H7756">
        <v>0</v>
      </c>
      <c r="I7756">
        <v>0</v>
      </c>
    </row>
    <row r="7757" spans="1:9" x14ac:dyDescent="0.25">
      <c r="A7757" s="11">
        <v>44381</v>
      </c>
      <c r="B7757" t="s">
        <v>14</v>
      </c>
      <c r="C7757" t="s">
        <v>53</v>
      </c>
      <c r="D7757" t="s">
        <v>54</v>
      </c>
      <c r="E7757">
        <v>10</v>
      </c>
      <c r="F7757">
        <v>0</v>
      </c>
      <c r="G7757">
        <v>10</v>
      </c>
      <c r="H7757">
        <v>0</v>
      </c>
      <c r="I7757">
        <v>0</v>
      </c>
    </row>
    <row r="7758" spans="1:9" x14ac:dyDescent="0.25">
      <c r="A7758" s="11">
        <v>44381</v>
      </c>
      <c r="B7758" t="s">
        <v>44</v>
      </c>
      <c r="C7758" t="s">
        <v>45</v>
      </c>
      <c r="D7758" t="s">
        <v>46</v>
      </c>
      <c r="E7758">
        <v>30</v>
      </c>
      <c r="F7758">
        <v>0</v>
      </c>
      <c r="G7758">
        <v>0</v>
      </c>
      <c r="H7758">
        <v>0</v>
      </c>
      <c r="I7758">
        <v>0</v>
      </c>
    </row>
    <row r="7759" spans="1:9" x14ac:dyDescent="0.25">
      <c r="A7759" s="11">
        <v>44382</v>
      </c>
      <c r="B7759" t="s">
        <v>5</v>
      </c>
      <c r="C7759" t="s">
        <v>6</v>
      </c>
      <c r="D7759" t="s">
        <v>7</v>
      </c>
      <c r="E7759">
        <v>0</v>
      </c>
      <c r="F7759">
        <v>0</v>
      </c>
      <c r="G7759">
        <v>3</v>
      </c>
      <c r="H7759">
        <v>15</v>
      </c>
      <c r="I7759">
        <v>0</v>
      </c>
    </row>
    <row r="7760" spans="1:9" x14ac:dyDescent="0.25">
      <c r="A7760" s="11">
        <v>44383</v>
      </c>
      <c r="B7760" t="s">
        <v>37</v>
      </c>
      <c r="C7760" t="s">
        <v>38</v>
      </c>
      <c r="D7760" t="s">
        <v>39</v>
      </c>
      <c r="E7760">
        <v>2</v>
      </c>
      <c r="F7760">
        <v>0</v>
      </c>
      <c r="G7760">
        <v>0</v>
      </c>
      <c r="H7760">
        <v>0</v>
      </c>
      <c r="I7760">
        <v>0</v>
      </c>
    </row>
    <row r="7761" spans="1:9" x14ac:dyDescent="0.25">
      <c r="A7761" s="11">
        <v>44383</v>
      </c>
      <c r="B7761" t="s">
        <v>8</v>
      </c>
      <c r="C7761" t="s">
        <v>9</v>
      </c>
      <c r="D7761" t="s">
        <v>10</v>
      </c>
      <c r="E7761">
        <v>4</v>
      </c>
      <c r="F7761">
        <v>0</v>
      </c>
      <c r="G7761">
        <v>0</v>
      </c>
      <c r="H7761">
        <v>0</v>
      </c>
      <c r="I7761">
        <v>0</v>
      </c>
    </row>
    <row r="7762" spans="1:9" x14ac:dyDescent="0.25">
      <c r="A7762" s="11">
        <v>44384</v>
      </c>
      <c r="B7762" t="s">
        <v>26</v>
      </c>
      <c r="C7762" t="s">
        <v>27</v>
      </c>
      <c r="D7762" t="s">
        <v>28</v>
      </c>
      <c r="E7762">
        <v>0</v>
      </c>
      <c r="F7762">
        <v>0</v>
      </c>
      <c r="G7762">
        <v>1</v>
      </c>
      <c r="H7762">
        <v>0</v>
      </c>
      <c r="I7762">
        <v>1</v>
      </c>
    </row>
    <row r="7763" spans="1:9" x14ac:dyDescent="0.25">
      <c r="A7763" s="11">
        <v>44384</v>
      </c>
      <c r="B7763" t="s">
        <v>17</v>
      </c>
      <c r="C7763" t="s">
        <v>18</v>
      </c>
      <c r="D7763" t="s">
        <v>19</v>
      </c>
      <c r="E7763">
        <v>0</v>
      </c>
      <c r="F7763">
        <v>0</v>
      </c>
      <c r="G7763">
        <v>0</v>
      </c>
      <c r="H7763">
        <v>0</v>
      </c>
      <c r="I7763">
        <v>0</v>
      </c>
    </row>
    <row r="7764" spans="1:9" x14ac:dyDescent="0.25">
      <c r="A7764" s="11">
        <v>44385</v>
      </c>
      <c r="B7764" t="s">
        <v>44</v>
      </c>
      <c r="C7764" t="s">
        <v>45</v>
      </c>
      <c r="D7764" t="s">
        <v>46</v>
      </c>
      <c r="E7764">
        <v>16</v>
      </c>
      <c r="F7764">
        <v>0</v>
      </c>
      <c r="G7764">
        <v>0</v>
      </c>
      <c r="H7764">
        <v>0</v>
      </c>
      <c r="I7764">
        <v>0</v>
      </c>
    </row>
    <row r="7765" spans="1:9" x14ac:dyDescent="0.25">
      <c r="A7765" s="11">
        <v>44386</v>
      </c>
      <c r="B7765" t="s">
        <v>26</v>
      </c>
      <c r="C7765" t="s">
        <v>69</v>
      </c>
      <c r="D7765" t="s">
        <v>70</v>
      </c>
      <c r="E7765">
        <v>8</v>
      </c>
      <c r="F7765">
        <v>0</v>
      </c>
      <c r="G7765">
        <v>8</v>
      </c>
      <c r="H7765">
        <v>1</v>
      </c>
      <c r="I7765">
        <v>0</v>
      </c>
    </row>
    <row r="7766" spans="1:9" x14ac:dyDescent="0.25">
      <c r="A7766" s="11">
        <v>44387</v>
      </c>
      <c r="B7766" t="s">
        <v>17</v>
      </c>
      <c r="C7766" t="s">
        <v>42</v>
      </c>
      <c r="D7766" t="s">
        <v>43</v>
      </c>
      <c r="E7766">
        <v>12</v>
      </c>
      <c r="F7766">
        <v>0</v>
      </c>
      <c r="G7766">
        <v>0</v>
      </c>
      <c r="H7766">
        <v>0</v>
      </c>
      <c r="I7766">
        <v>0</v>
      </c>
    </row>
    <row r="7767" spans="1:9" x14ac:dyDescent="0.25">
      <c r="A7767" s="11">
        <v>44387</v>
      </c>
      <c r="B7767" t="s">
        <v>20</v>
      </c>
      <c r="C7767" t="s">
        <v>35</v>
      </c>
      <c r="D7767" t="s">
        <v>36</v>
      </c>
      <c r="E7767">
        <v>35</v>
      </c>
      <c r="F7767">
        <v>10</v>
      </c>
      <c r="G7767">
        <v>0</v>
      </c>
      <c r="H7767">
        <v>0</v>
      </c>
      <c r="I7767">
        <v>0</v>
      </c>
    </row>
    <row r="7768" spans="1:9" x14ac:dyDescent="0.25">
      <c r="A7768" s="11">
        <v>44387</v>
      </c>
      <c r="B7768" t="s">
        <v>44</v>
      </c>
      <c r="C7768" t="s">
        <v>93</v>
      </c>
      <c r="D7768" t="s">
        <v>94</v>
      </c>
      <c r="E7768">
        <v>3</v>
      </c>
      <c r="F7768">
        <v>0</v>
      </c>
      <c r="G7768">
        <v>0</v>
      </c>
      <c r="H7768">
        <v>0</v>
      </c>
      <c r="I7768">
        <v>0</v>
      </c>
    </row>
    <row r="7769" spans="1:9" x14ac:dyDescent="0.25">
      <c r="A7769" s="11">
        <v>44391</v>
      </c>
      <c r="B7769" t="s">
        <v>26</v>
      </c>
      <c r="C7769" t="s">
        <v>89</v>
      </c>
      <c r="D7769" t="s">
        <v>90</v>
      </c>
      <c r="E7769">
        <v>15</v>
      </c>
      <c r="F7769">
        <v>0</v>
      </c>
      <c r="G7769">
        <v>0</v>
      </c>
      <c r="H7769">
        <v>0</v>
      </c>
      <c r="I7769">
        <v>0</v>
      </c>
    </row>
    <row r="7770" spans="1:9" x14ac:dyDescent="0.25">
      <c r="A7770" s="11">
        <v>44392</v>
      </c>
      <c r="B7770" t="s">
        <v>26</v>
      </c>
      <c r="C7770" t="s">
        <v>89</v>
      </c>
      <c r="D7770" t="s">
        <v>90</v>
      </c>
      <c r="E7770">
        <v>8</v>
      </c>
      <c r="F7770">
        <v>0</v>
      </c>
      <c r="G7770">
        <v>0</v>
      </c>
      <c r="H7770">
        <v>0</v>
      </c>
      <c r="I7770">
        <v>0</v>
      </c>
    </row>
    <row r="7771" spans="1:9" x14ac:dyDescent="0.25">
      <c r="A7771" s="11">
        <v>44394</v>
      </c>
      <c r="B7771" t="s">
        <v>8</v>
      </c>
      <c r="C7771" t="s">
        <v>9</v>
      </c>
      <c r="D7771" t="s">
        <v>10</v>
      </c>
      <c r="E7771">
        <v>2</v>
      </c>
      <c r="F7771">
        <v>2</v>
      </c>
      <c r="G7771">
        <v>0</v>
      </c>
      <c r="H7771">
        <v>2</v>
      </c>
      <c r="I7771">
        <v>0</v>
      </c>
    </row>
    <row r="7772" spans="1:9" x14ac:dyDescent="0.25">
      <c r="A7772" s="11">
        <v>44394</v>
      </c>
      <c r="B7772" t="s">
        <v>20</v>
      </c>
      <c r="C7772" t="s">
        <v>21</v>
      </c>
      <c r="D7772" t="s">
        <v>22</v>
      </c>
      <c r="E7772">
        <v>100</v>
      </c>
      <c r="F7772">
        <v>0</v>
      </c>
      <c r="G7772">
        <v>0</v>
      </c>
      <c r="H7772">
        <v>0</v>
      </c>
      <c r="I7772">
        <v>0</v>
      </c>
    </row>
    <row r="7773" spans="1:9" x14ac:dyDescent="0.25">
      <c r="A7773" s="11">
        <v>44395</v>
      </c>
      <c r="B7773" t="s">
        <v>37</v>
      </c>
      <c r="C7773" t="s">
        <v>38</v>
      </c>
      <c r="D7773" t="s">
        <v>39</v>
      </c>
      <c r="E7773">
        <v>11</v>
      </c>
      <c r="F7773">
        <v>45</v>
      </c>
      <c r="G7773">
        <v>0</v>
      </c>
      <c r="H7773">
        <v>5</v>
      </c>
      <c r="I7773">
        <v>0</v>
      </c>
    </row>
    <row r="7774" spans="1:9" x14ac:dyDescent="0.25">
      <c r="A7774" s="11">
        <v>44395</v>
      </c>
      <c r="B7774" t="s">
        <v>20</v>
      </c>
      <c r="C7774" t="s">
        <v>21</v>
      </c>
      <c r="D7774" t="s">
        <v>22</v>
      </c>
      <c r="E7774">
        <v>21</v>
      </c>
      <c r="F7774">
        <v>0</v>
      </c>
      <c r="G7774">
        <v>0</v>
      </c>
      <c r="H7774">
        <v>0</v>
      </c>
      <c r="I7774">
        <v>0</v>
      </c>
    </row>
    <row r="7775" spans="1:9" x14ac:dyDescent="0.25">
      <c r="A7775" s="11">
        <v>44397</v>
      </c>
      <c r="B7775" t="s">
        <v>37</v>
      </c>
      <c r="C7775" t="s">
        <v>81</v>
      </c>
      <c r="D7775" t="s">
        <v>82</v>
      </c>
      <c r="E7775">
        <v>0</v>
      </c>
      <c r="F7775">
        <v>25</v>
      </c>
      <c r="G7775">
        <v>0</v>
      </c>
      <c r="H7775">
        <v>1</v>
      </c>
      <c r="I7775">
        <v>0</v>
      </c>
    </row>
    <row r="7776" spans="1:9" x14ac:dyDescent="0.25">
      <c r="A7776" s="11">
        <v>44397</v>
      </c>
      <c r="B7776" t="s">
        <v>5</v>
      </c>
      <c r="C7776" t="s">
        <v>99</v>
      </c>
      <c r="D7776" t="s">
        <v>100</v>
      </c>
      <c r="E7776">
        <v>10</v>
      </c>
      <c r="F7776">
        <v>0</v>
      </c>
      <c r="G7776">
        <v>10</v>
      </c>
      <c r="H7776">
        <v>4</v>
      </c>
      <c r="I7776">
        <v>0</v>
      </c>
    </row>
    <row r="7777" spans="1:9" x14ac:dyDescent="0.25">
      <c r="A7777" s="11">
        <v>44398</v>
      </c>
      <c r="B7777" t="s">
        <v>5</v>
      </c>
      <c r="C7777" t="s">
        <v>6</v>
      </c>
      <c r="D7777" t="s">
        <v>7</v>
      </c>
      <c r="E7777">
        <v>0</v>
      </c>
      <c r="F7777">
        <v>0</v>
      </c>
      <c r="G7777">
        <v>0</v>
      </c>
      <c r="H7777">
        <v>0</v>
      </c>
      <c r="I7777">
        <v>1</v>
      </c>
    </row>
    <row r="7778" spans="1:9" x14ac:dyDescent="0.25">
      <c r="A7778" s="11">
        <v>44401</v>
      </c>
      <c r="B7778" t="s">
        <v>26</v>
      </c>
      <c r="C7778" t="s">
        <v>69</v>
      </c>
      <c r="D7778" t="s">
        <v>70</v>
      </c>
      <c r="E7778">
        <v>2</v>
      </c>
      <c r="F7778">
        <v>0</v>
      </c>
      <c r="G7778">
        <v>0</v>
      </c>
      <c r="H7778">
        <v>0</v>
      </c>
      <c r="I7778">
        <v>0</v>
      </c>
    </row>
    <row r="7779" spans="1:9" x14ac:dyDescent="0.25">
      <c r="A7779" s="11">
        <v>44403</v>
      </c>
      <c r="B7779" t="s">
        <v>44</v>
      </c>
      <c r="C7779" t="s">
        <v>45</v>
      </c>
      <c r="D7779" t="s">
        <v>46</v>
      </c>
      <c r="E7779">
        <v>0</v>
      </c>
      <c r="F7779">
        <v>100</v>
      </c>
      <c r="G7779">
        <v>0</v>
      </c>
      <c r="H7779">
        <v>0</v>
      </c>
      <c r="I7779">
        <v>0</v>
      </c>
    </row>
    <row r="7780" spans="1:9" x14ac:dyDescent="0.25">
      <c r="A7780" s="11">
        <v>44404</v>
      </c>
      <c r="B7780" t="s">
        <v>44</v>
      </c>
      <c r="C7780" t="s">
        <v>45</v>
      </c>
      <c r="D7780" t="s">
        <v>46</v>
      </c>
      <c r="E7780">
        <v>10</v>
      </c>
      <c r="F7780">
        <v>34</v>
      </c>
      <c r="G7780">
        <v>0</v>
      </c>
      <c r="H7780">
        <v>0</v>
      </c>
      <c r="I7780">
        <v>0</v>
      </c>
    </row>
    <row r="7781" spans="1:9" x14ac:dyDescent="0.25">
      <c r="A7781" s="11">
        <v>44414</v>
      </c>
      <c r="B7781" t="s">
        <v>32</v>
      </c>
      <c r="C7781" t="s">
        <v>33</v>
      </c>
      <c r="D7781" t="s">
        <v>34</v>
      </c>
      <c r="E7781">
        <v>35</v>
      </c>
      <c r="F7781">
        <v>0</v>
      </c>
      <c r="G7781">
        <v>0</v>
      </c>
      <c r="H7781">
        <v>0</v>
      </c>
      <c r="I7781">
        <v>0</v>
      </c>
    </row>
    <row r="7782" spans="1:9" x14ac:dyDescent="0.25">
      <c r="A7782" s="11">
        <v>44415</v>
      </c>
      <c r="B7782" t="s">
        <v>11</v>
      </c>
      <c r="C7782" t="s">
        <v>12</v>
      </c>
      <c r="D7782" t="s">
        <v>13</v>
      </c>
      <c r="E7782">
        <v>20</v>
      </c>
      <c r="F7782">
        <v>15</v>
      </c>
      <c r="G7782">
        <v>0</v>
      </c>
      <c r="H7782">
        <v>0</v>
      </c>
      <c r="I7782">
        <v>0</v>
      </c>
    </row>
    <row r="7783" spans="1:9" x14ac:dyDescent="0.25">
      <c r="A7783" s="11">
        <v>44416</v>
      </c>
      <c r="B7783" t="s">
        <v>32</v>
      </c>
      <c r="C7783" t="s">
        <v>33</v>
      </c>
      <c r="D7783" t="s">
        <v>34</v>
      </c>
      <c r="E7783">
        <v>20</v>
      </c>
      <c r="F7783">
        <v>0</v>
      </c>
      <c r="G7783">
        <v>0</v>
      </c>
      <c r="H7783">
        <v>0</v>
      </c>
      <c r="I7783">
        <v>0</v>
      </c>
    </row>
    <row r="7784" spans="1:9" x14ac:dyDescent="0.25">
      <c r="A7784" s="11">
        <v>44433</v>
      </c>
      <c r="B7784" t="s">
        <v>32</v>
      </c>
      <c r="C7784" t="s">
        <v>49</v>
      </c>
      <c r="D7784" t="s">
        <v>50</v>
      </c>
      <c r="E7784">
        <v>0</v>
      </c>
      <c r="F7784">
        <v>0</v>
      </c>
      <c r="G7784">
        <v>1</v>
      </c>
      <c r="H7784">
        <v>0</v>
      </c>
      <c r="I7784">
        <v>0</v>
      </c>
    </row>
    <row r="7785" spans="1:9" x14ac:dyDescent="0.25">
      <c r="A7785" s="11">
        <v>44434</v>
      </c>
      <c r="B7785" t="s">
        <v>2</v>
      </c>
      <c r="C7785" t="s">
        <v>73</v>
      </c>
      <c r="D7785" t="s">
        <v>74</v>
      </c>
      <c r="E7785">
        <v>1</v>
      </c>
      <c r="F7785">
        <v>0</v>
      </c>
      <c r="G7785">
        <v>0</v>
      </c>
      <c r="H7785">
        <v>0</v>
      </c>
      <c r="I7785">
        <v>0</v>
      </c>
    </row>
    <row r="7786" spans="1:9" x14ac:dyDescent="0.25">
      <c r="A7786" s="11">
        <v>44453</v>
      </c>
      <c r="B7786" t="s">
        <v>32</v>
      </c>
      <c r="C7786" t="s">
        <v>61</v>
      </c>
      <c r="D7786" t="s">
        <v>62</v>
      </c>
      <c r="E7786">
        <v>0</v>
      </c>
      <c r="F7786">
        <v>0</v>
      </c>
      <c r="G7786">
        <v>0</v>
      </c>
      <c r="H7786">
        <v>0</v>
      </c>
      <c r="I7786">
        <v>1</v>
      </c>
    </row>
    <row r="7787" spans="1:9" x14ac:dyDescent="0.25">
      <c r="A7787" s="11">
        <v>44456</v>
      </c>
      <c r="B7787" t="s">
        <v>2</v>
      </c>
      <c r="C7787" t="s">
        <v>73</v>
      </c>
      <c r="D7787" t="s">
        <v>74</v>
      </c>
      <c r="E7787">
        <v>1</v>
      </c>
      <c r="F7787">
        <v>0</v>
      </c>
      <c r="G7787">
        <v>0</v>
      </c>
      <c r="H7787">
        <v>0</v>
      </c>
      <c r="I7787">
        <v>0</v>
      </c>
    </row>
    <row r="7788" spans="1:9" x14ac:dyDescent="0.25">
      <c r="A7788" s="11">
        <v>44494</v>
      </c>
      <c r="B7788" t="s">
        <v>5</v>
      </c>
      <c r="C7788" t="s">
        <v>6</v>
      </c>
      <c r="D7788" t="s">
        <v>7</v>
      </c>
      <c r="E7788">
        <v>0</v>
      </c>
      <c r="F7788">
        <v>0</v>
      </c>
      <c r="G7788">
        <v>0</v>
      </c>
      <c r="H7788">
        <v>1</v>
      </c>
      <c r="I7788">
        <v>0</v>
      </c>
    </row>
  </sheetData>
  <autoFilter ref="A1:I4308">
    <sortState ref="A2:I7787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Thornton, Paul</cp:lastModifiedBy>
  <dcterms:created xsi:type="dcterms:W3CDTF">2020-05-14T07:45:52Z</dcterms:created>
  <dcterms:modified xsi:type="dcterms:W3CDTF">2021-11-05T09:02:31Z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