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9200" windowHeight="6735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<sst xmlns="http://schemas.openxmlformats.org/spreadsheetml/2006/main" count="23361" uniqueCount="138">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</sst>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22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76"/>
  <sheetViews>
    <sheetView topLeftCell="I16" workbookViewId="0">
      <selection activeCell="L25" sqref="L25:R26"/>
    </sheetView>
  </sheetViews>
  <sheetFormatPr defaultRowHeight="15" x14ac:dyDescent="0.25"/>
  <cols>
    <col min="1" max="1" width="16.28515625" style="11" customWidth="1"/>
    <col min="12" max="17" width="16.42578125" customWidth="1"/>
    <col min="18" max="18" width="18.570312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2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2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2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2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3" t="s">
        <v>123</v>
      </c>
      <c r="M5" s="13"/>
      <c r="N5" s="13"/>
      <c r="O5" s="13"/>
      <c r="P5" s="13"/>
      <c r="Q5" s="13"/>
      <c r="R5" s="13"/>
    </row>
    <row r="6" spans="1:18" x14ac:dyDescent="0.25">
      <c r="A6" s="12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3"/>
      <c r="M6" s="13"/>
      <c r="N6" s="13"/>
      <c r="O6" s="13"/>
      <c r="P6" s="13"/>
      <c r="Q6" s="13"/>
      <c r="R6" s="13"/>
    </row>
    <row r="7" spans="1:18" x14ac:dyDescent="0.25">
      <c r="A7" s="12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3"/>
      <c r="M7" s="13"/>
      <c r="N7" s="13"/>
      <c r="O7" s="13"/>
      <c r="P7" s="13"/>
      <c r="Q7" s="13"/>
      <c r="R7" s="13"/>
    </row>
    <row r="8" spans="1:18" x14ac:dyDescent="0.25">
      <c r="A8" s="12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6" t="s">
        <v>120</v>
      </c>
      <c r="M8" s="16"/>
      <c r="N8" s="16"/>
      <c r="O8" s="16"/>
      <c r="P8" s="16"/>
      <c r="Q8" s="16"/>
      <c r="R8" s="7"/>
    </row>
    <row r="9" spans="1:18" x14ac:dyDescent="0.25">
      <c r="A9" s="12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7" t="s">
        <v>119</v>
      </c>
      <c r="M9" s="19" t="s">
        <v>130</v>
      </c>
      <c r="N9" s="21" t="s">
        <v>133</v>
      </c>
      <c r="O9" s="19" t="s">
        <v>136</v>
      </c>
      <c r="P9" s="17" t="s">
        <v>131</v>
      </c>
      <c r="Q9" s="17" t="s">
        <v>129</v>
      </c>
      <c r="R9" s="14" t="s">
        <v>134</v>
      </c>
    </row>
    <row r="10" spans="1:18" x14ac:dyDescent="0.25">
      <c r="A10" s="12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8"/>
      <c r="M10" s="20"/>
      <c r="N10" s="22"/>
      <c r="O10" s="20"/>
      <c r="P10" s="18"/>
      <c r="Q10" s="18"/>
      <c r="R10" s="14"/>
    </row>
    <row r="11" spans="1:18" x14ac:dyDescent="0.25">
      <c r="A11" s="12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3522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25">
      <c r="A12" s="12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2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2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25">
      <c r="A15" s="12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25">
      <c r="A16" s="12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25">
      <c r="A17" s="12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2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210</v>
      </c>
      <c r="R18" s="8">
        <v>131</v>
      </c>
    </row>
    <row r="19" spans="1:18" x14ac:dyDescent="0.25">
      <c r="A19" s="12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7875</v>
      </c>
      <c r="N19" s="2">
        <f>SUMIF($B:$B,$L$19,F:F)</f>
        <v>1673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25">
      <c r="A20" s="12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5065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25">
      <c r="A21" s="12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2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2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2150</v>
      </c>
      <c r="N23" s="2">
        <f>SUMIF($B:$B,$L$23,F:F)</f>
        <v>635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2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94988</v>
      </c>
      <c r="N24" s="5">
        <f>SUM(F:F)</f>
        <v>29797</v>
      </c>
      <c r="O24" s="5">
        <f>SUM(G:G)</f>
        <v>4890</v>
      </c>
      <c r="P24" s="5">
        <f>SUM(H:H)</f>
        <v>17006</v>
      </c>
      <c r="Q24" s="5">
        <f>SUM(I:I)</f>
        <v>971</v>
      </c>
      <c r="R24" s="9">
        <f>SUM(R11:R23)</f>
        <v>939</v>
      </c>
    </row>
    <row r="25" spans="1:18" ht="15" customHeight="1" x14ac:dyDescent="0.25">
      <c r="A25" s="12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4" t="s">
        <v>137</v>
      </c>
      <c r="M25" s="14"/>
      <c r="N25" s="14"/>
      <c r="O25" s="14"/>
      <c r="P25" s="14"/>
      <c r="Q25" s="14"/>
      <c r="R25" s="14"/>
    </row>
    <row r="26" spans="1:18" x14ac:dyDescent="0.25">
      <c r="A26" s="12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4"/>
      <c r="M26" s="14"/>
      <c r="N26" s="14"/>
      <c r="O26" s="14"/>
      <c r="P26" s="14"/>
      <c r="Q26" s="14"/>
      <c r="R26" s="14"/>
    </row>
    <row r="27" spans="1:18" x14ac:dyDescent="0.25">
      <c r="A27" s="12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5" t="s">
        <v>135</v>
      </c>
      <c r="M27" s="15"/>
      <c r="N27" s="15"/>
      <c r="O27" s="15"/>
      <c r="P27" s="15"/>
      <c r="Q27" s="15"/>
      <c r="R27" s="15"/>
    </row>
    <row r="28" spans="1:18" x14ac:dyDescent="0.25">
      <c r="A28" s="12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5"/>
      <c r="M28" s="15"/>
      <c r="N28" s="15"/>
      <c r="O28" s="15"/>
      <c r="P28" s="15"/>
      <c r="Q28" s="15"/>
      <c r="R28" s="15"/>
    </row>
    <row r="29" spans="1:18" x14ac:dyDescent="0.25">
      <c r="A29" s="12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2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2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2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2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2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2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2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2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2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2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2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2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2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2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2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2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2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2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2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2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2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2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2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2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2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2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2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2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2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2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2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2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2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2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2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2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2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2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2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2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2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2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2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2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2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2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2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2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2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2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2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2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2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2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2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2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2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2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2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2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2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2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2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2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2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2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2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2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2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2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2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2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2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2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2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2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2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2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2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2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2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2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2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2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2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2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2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2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2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2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2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2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2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2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2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2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2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2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2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2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2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2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2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2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2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2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2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2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2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2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2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2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2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2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2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2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2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2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2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2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2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2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2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2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2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2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2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2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2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2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2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2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2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2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2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2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2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2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2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2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2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2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2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2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2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2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2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2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2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2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2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2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2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2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2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2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2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2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2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2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2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2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2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2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2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2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2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2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2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2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2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2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2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2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2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2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2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2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2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2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2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2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2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2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2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2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2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2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2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2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2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2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2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2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2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2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2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2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2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2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2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2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2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2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2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2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2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2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2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2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2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2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2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2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2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2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2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2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2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2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2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2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2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2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2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2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2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2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2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2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2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2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2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2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2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2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2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2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2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2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2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2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2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2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2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2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2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2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2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2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2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2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2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2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2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2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2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2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2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2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2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2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2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2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2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2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2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2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2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2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2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2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2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2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2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2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2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2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2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2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2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2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2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2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2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2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2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2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2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2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2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2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2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2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2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2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2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2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2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2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2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2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2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2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2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2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2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2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2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2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2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2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2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2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2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2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2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2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2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2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2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2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2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2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2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2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2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2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2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2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2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2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2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2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2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2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2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2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2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2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2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2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2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2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2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2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2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2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2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2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2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2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2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2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2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2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2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2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2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2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2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2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2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2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2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2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2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2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2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2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2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2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2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2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2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2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2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2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2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2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2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2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2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2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2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2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2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2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2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2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2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2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2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2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2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2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2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2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2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2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2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2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2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2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2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2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2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2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2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2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2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2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2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2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2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2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2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2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2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2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2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2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2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2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2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2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2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2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2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2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2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2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2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2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2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2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2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2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2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2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2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2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2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2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2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2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2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2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2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2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2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2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2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2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2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2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2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2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2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2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2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2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2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2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2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2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2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2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2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2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2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2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2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2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2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2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2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2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2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2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2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2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2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2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2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2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2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2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2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2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2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2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2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2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2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2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2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2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2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2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2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2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2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2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2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2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2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2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2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2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2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2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2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2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2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2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2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2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2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2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2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2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2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2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2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2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2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2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2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2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2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2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2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2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2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2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2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2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2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2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2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2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2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2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2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2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2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2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2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2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2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2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2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2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2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2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2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2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2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2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2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2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2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2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2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2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2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2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2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2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2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2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2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2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2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2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2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2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2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2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2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2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2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2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2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2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2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2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2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2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2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2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2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2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2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2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2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2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2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2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2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2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2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2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2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2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2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2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2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2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2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2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2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2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2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2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2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2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2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2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2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2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2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2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2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2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2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2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2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2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2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2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2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2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2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2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2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2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2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2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2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2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2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2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2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2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2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2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2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2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2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2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2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2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2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2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2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2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2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2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2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2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2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2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2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2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2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2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2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2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2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2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2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2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2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2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2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2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2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2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2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2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2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2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2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2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2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2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2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2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2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2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2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2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2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2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2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2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2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2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2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2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2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2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2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2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2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2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2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2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2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2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2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2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2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2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2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2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2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2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2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2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2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2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2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2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2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2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2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2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2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2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2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2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2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2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2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2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2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2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2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2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2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2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2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2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2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2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2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2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2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2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2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2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2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2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2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2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2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2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2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2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2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2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2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2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2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2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2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2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2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2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2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2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2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2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2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2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2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2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2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2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2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2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2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2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2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2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2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2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2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2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2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2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2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2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2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2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2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2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2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2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2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2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2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2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2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2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2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2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2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2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2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2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2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2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2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2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2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2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2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2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2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2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2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2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2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2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2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2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2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2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2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2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2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2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2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2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2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2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2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2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2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2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2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2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2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2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2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2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2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2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2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2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2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2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2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2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2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2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2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2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2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2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2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2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2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2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2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2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2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2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2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2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2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2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2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2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2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2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2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2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2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2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2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2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2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2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2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2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2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2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2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2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2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2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2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2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2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2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2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2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2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2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2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2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2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2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2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2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2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2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2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2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2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2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2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2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2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2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2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2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2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2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2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2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2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2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2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2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2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2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2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2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2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2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2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2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2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2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2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2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2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2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2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2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2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2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2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2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2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2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2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2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2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2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2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2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2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2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2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2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2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2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2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2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2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2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2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2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2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2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2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2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2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2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2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2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2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2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2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2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2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2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2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2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2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2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2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2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2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2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2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2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2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2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2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2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2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2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2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2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2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2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2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2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2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2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2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2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2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2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2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2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2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2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2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2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2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2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2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2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2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2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2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2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2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2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2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2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2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2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2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2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2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2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2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2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2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2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2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2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2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2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2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2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2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2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2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2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2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2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2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2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2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2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2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2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2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2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2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2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2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2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2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2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2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2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2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2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2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2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2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2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2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2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2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2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2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2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2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2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2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2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2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2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2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2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2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2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2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2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2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2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2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2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2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2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2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2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2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2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2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2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2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2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2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2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2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2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2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2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2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2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2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2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2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2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2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2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2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2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2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2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2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2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2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2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2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2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2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2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2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2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2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2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2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2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2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2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2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2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2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2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2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2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2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2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2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2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2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2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2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2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2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2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2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2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2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2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2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2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2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2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2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2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2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2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2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2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2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2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2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2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2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2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2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2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2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2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2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2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2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2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2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2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2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2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2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2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2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2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2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2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2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2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2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2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2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2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2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2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2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2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2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2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2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2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2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2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2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2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2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2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2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2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2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2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2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2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2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2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2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2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2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2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2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2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2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2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2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2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2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2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2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2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2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2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2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2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2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2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2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2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2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2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2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2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2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2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2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2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2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2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2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2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2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2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2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2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2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2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2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2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2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2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2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2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2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2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2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2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2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2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2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2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2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2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2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2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2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2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2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2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2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2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2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2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2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2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2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2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2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2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2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2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2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2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2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2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2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2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2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2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2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2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2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2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2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2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2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2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2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2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2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2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2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2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2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2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2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2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2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2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2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2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2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2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2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2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2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2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2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2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2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2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2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2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2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2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2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2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2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2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2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2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2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2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2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2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2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2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2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2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2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2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2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2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2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2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2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2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2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2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2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2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2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2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2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2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2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2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2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2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2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2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2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2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2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2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2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2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2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2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2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2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2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2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2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2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2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2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2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2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2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2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2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2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2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2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2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2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2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2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2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2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2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2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2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2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2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2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2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2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2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2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2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2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2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2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2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2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2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2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2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2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2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2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2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2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2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2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2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2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2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2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2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2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2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2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2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2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2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2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2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2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2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2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2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2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2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2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2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2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2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2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2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2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2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2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2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2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2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2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2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2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2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2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2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2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2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2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2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2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2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2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2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2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2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2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2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2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2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2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2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2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2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2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2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2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2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2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2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2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2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2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2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2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2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2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2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2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2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2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2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2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2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2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2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2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2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2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2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2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2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2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2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2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2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2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2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2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2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2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2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2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2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2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2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2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2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2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2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2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2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2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2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2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2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2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2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2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2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2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2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2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2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2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2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2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2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2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2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2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2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2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2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2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2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2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2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2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2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2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2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2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2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2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2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2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2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2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2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2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2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2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2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2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2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2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2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2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2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2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2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2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2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2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2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2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2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2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2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2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2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2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2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2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2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2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2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2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2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2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2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2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2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2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2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2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2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2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2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2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2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2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2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2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2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2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2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2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2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2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2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2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2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2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2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2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2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2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2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2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2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2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2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2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2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2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2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2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2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2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2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2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2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2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2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2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2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2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2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2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2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2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2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2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2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2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2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2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2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2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2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2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2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2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2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2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2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2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2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2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2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2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2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2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2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2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2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2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2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2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2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2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2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2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2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2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2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2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2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2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2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2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2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2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2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2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2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2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2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2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2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2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2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2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2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2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2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2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2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2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2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2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2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2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2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2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2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2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2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2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2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2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2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2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2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2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2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2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2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2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2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2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2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2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2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2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2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2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2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2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2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2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2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2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2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2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2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2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2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2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2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2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2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2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2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2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2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2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2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2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2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2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2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2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2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2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2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2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2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2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2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2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2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2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2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2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2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2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2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2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2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2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2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2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2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2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2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2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2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2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2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2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2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2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2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2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2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2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2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2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2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2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2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2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2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2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2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2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2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2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2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2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2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2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2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2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2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2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2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2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2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2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2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2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2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2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2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2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2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2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2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2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2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2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2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2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2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2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2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2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2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2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2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2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2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2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2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2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2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2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2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2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2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2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2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2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2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2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2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2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2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2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2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2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2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2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2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2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2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2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2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2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2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2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2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2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2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2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2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2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2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2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2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2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2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2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2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2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2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2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2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2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2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2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2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2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2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2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2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2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2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2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2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2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2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2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2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2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2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2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2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2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2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2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2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2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2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2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2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2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2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2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2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2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2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2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2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2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2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2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2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2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2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2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2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2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2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2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2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2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2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2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2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2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2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2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2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2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2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2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2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2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2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2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2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2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2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2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2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2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2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2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2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2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2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2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2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2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2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2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2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2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2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2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2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2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2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2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2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2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2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2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2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2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2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2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2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2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2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2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2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2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2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2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2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2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2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2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2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2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2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2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2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2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2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2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2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2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2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2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2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2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2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2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2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2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2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2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2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2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2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2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2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2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2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2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2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2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2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2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2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2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2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2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2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2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2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2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2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2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2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2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2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2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2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2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2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2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2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2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2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2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2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2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2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2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2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2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2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2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2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2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2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2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2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2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2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2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2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2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2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2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2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2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2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2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2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2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2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2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2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2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2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2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2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2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2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2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2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2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2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2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2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2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2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2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2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2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2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2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2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2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2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2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2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2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2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2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2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2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2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2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2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2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2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2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2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2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2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2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2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2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2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2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2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2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2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2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2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2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2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2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2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2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2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2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2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2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2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2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2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2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2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2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2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2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2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2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2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2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2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2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2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2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2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2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2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2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2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2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2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2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2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2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2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2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2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2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2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2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2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2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2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2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2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2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2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2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2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2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2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2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2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2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2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2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2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2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2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2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2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2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2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2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2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2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2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2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2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2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2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2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2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2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2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2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2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2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2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2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2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2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2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2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2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2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2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2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2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2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2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2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2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2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2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2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2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2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2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2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2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2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2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2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2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2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2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2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2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2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2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2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2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2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2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2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2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2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2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2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2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2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2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2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2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2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2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2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2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2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2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2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2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2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2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2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2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2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2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2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2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2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2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2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2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2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2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2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2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2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2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2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2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2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2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2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2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2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2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2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2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2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2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2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2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2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2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2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2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2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2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2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2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2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2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2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2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2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2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2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2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2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2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2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2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2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2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2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2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2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2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2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2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2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2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2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2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2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2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2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2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2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2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2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2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2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2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2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2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2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2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2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2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2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2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2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2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2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2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2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2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2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2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2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2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2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2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2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2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2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2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2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2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2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2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2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2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2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2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2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2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2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2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2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2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2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2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2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2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2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2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2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2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2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2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2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2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2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2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2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2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2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2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2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2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2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2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2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2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2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2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2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2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2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2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2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2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2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2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2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2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2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2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2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2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2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2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2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2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2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2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2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2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2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2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2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2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2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2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2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2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2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2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2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2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2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2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2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2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2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2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2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2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2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2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2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2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2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2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2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2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2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2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2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2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2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2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2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2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2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2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2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2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2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2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2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2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2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2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2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2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2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2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2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2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2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2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2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2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2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2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2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2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2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2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2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2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2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2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2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2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2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2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2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2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2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2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2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2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2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2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2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2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2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2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2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2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2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2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2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2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2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2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2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2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2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2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2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2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2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2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2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2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2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2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2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2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2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2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2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2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2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2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2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2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2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2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2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2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2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2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2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2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2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2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2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2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2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2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2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2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2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2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2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2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2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2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2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2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2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2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2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2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2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2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2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2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2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2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2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2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2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2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2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2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2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2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2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2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2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2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2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2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2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2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2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2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2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2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2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2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2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2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2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2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2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2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2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2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2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2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2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2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2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2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2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2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2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2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2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2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2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2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2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2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2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2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2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2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2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2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2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2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2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2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2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2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2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2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2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2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2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2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2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2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2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2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2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2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2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2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2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2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2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2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2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2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2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2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2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2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2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2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2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2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2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2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2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2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2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2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2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2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2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2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2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2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2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2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2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2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2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2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2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2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2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2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2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2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2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2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2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2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2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2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2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2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2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2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2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2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2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2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2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2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2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2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2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2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2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2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2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2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2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2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2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2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2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2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2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2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2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2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2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2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2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2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2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2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2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2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2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2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2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2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2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2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2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2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2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2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2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2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2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2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2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2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2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2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2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2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2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2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2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2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2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2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2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2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2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2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2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2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2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2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2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2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2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2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2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2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2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2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2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2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2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2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2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2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2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2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2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2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2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2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2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2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2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2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2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2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2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2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2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2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2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2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2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2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2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2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2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2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2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2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2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2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2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2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2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2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2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2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2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2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2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2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2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2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2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2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2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2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2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2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2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2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2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2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2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2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2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2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2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2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2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2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2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2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2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2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2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2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2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2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2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2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2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2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2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2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2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2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2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2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2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2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2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2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2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2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2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2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2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2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2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2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2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2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2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2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2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2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2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2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2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2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2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2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2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2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2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2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2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2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2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2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2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2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2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2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2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2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2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2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2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2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2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2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2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2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2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2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2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2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2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2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2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2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2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2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2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2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2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2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2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2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2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2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2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2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2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2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2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2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2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2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2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2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2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2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2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2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2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2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2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2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2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2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2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2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2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2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2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2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2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2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2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2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2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2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2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2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2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2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2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2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2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2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2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2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2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2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2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2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2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2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2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2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2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2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2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2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2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2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2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2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2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2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2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2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2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2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2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2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2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2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2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2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2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2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2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2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2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2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2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2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2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2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2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2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2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2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2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2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2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2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2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2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2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2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2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2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2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2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2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2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2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2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2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2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2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2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2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2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2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2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2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2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2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2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2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2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2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2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2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2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2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2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2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2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2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2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2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2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2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2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2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2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2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2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2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2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2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2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2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2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2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2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2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2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2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2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2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2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2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2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2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2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2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2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2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2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2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2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2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2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2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2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2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2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2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2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2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2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2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2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2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2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2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2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2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2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2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2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2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2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2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2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2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2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2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2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2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2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2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2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2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2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2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2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2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2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2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2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2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2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2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2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2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2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2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2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2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2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2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2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2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2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2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2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2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2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2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2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2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2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2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2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2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2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2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2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2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2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2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2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2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2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2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2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2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2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2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2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2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2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2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2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2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2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2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2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2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2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2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2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2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2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2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2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2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2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2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2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2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2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2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2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2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2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2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2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2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2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2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2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2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2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2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2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2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2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2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2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2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2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2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2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2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2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2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2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2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2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2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2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2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2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2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2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2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2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2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2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2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2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2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2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2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2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2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2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2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2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2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2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2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2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2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2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2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2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2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2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2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2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2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2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2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2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2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2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2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2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2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2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2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2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2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2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2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2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2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2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2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2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2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2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2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2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2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2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2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2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2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2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2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2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2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2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2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2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2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2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2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2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2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2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2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2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2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2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2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2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2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2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2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2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2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2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2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2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2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2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2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2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2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2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2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2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2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2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2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2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2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2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2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2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2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2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2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2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2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2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2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2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2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2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2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2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2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2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2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2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2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2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2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2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2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2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2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2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2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2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2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2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2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2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2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2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2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2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2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2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2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2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2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2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2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2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2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2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2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2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2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2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2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2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2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2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2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2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2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2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2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2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2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2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2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2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2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2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2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2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2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2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2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2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2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2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2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2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2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2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2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2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2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2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2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2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2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2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2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2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2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2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2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2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2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2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2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2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2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2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2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2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2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2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2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2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2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2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2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2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2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2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2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2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2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2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2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2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2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2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2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2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2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2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2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2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2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2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2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2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2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2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2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2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2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2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2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2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2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2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2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2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2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2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2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2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2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2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2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2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2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2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2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2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2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2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2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2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2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2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2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2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2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2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2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2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2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2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2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2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2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2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2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2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2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2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2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2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2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2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2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2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2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2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2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2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2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2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2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2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2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2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2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2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2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2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2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2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2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2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2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2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2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2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2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2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2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2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2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2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2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2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2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2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2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2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2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2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2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2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2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2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2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2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2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2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2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2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2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2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2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2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2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2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2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2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2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2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2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2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2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2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2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2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2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2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2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2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2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2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2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2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2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2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2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2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2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2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2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2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2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2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2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2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2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2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2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2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2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2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2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2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2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2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2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2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2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2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2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2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2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2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2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2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2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2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2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2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2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2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2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2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2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2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2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2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2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2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2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2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2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2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2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2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2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2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2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2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2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2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2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2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2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2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2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2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2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2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2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2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2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2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2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2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2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2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2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2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2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2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2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2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2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2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2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2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2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2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2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2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2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2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2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2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2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2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2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2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2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2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2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2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2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2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2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2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2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2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2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2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2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2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2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2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2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2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2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2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2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2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2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2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2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2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2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2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2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2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2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2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2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2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2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2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2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2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2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2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2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2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2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2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2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2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2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2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2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2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2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2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2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2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2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2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2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2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2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2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2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2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2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2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2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2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2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2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2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2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2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2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2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2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2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2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2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2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2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2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2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2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2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2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2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2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2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2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2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2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2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2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2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2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2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2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2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2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2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2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2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2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2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2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2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2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2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2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2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2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2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2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2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2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2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2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2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2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2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2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2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2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2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2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2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2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2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2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2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2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2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2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2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2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2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2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2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2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2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2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2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2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2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2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2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2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2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2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2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2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2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2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2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2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2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2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2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2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2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2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2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2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2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2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2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2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2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2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2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2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2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2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2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2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2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2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2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2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2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2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2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2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2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2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2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2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2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2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2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2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2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2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2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2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2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2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2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2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2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2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2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2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2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2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2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2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2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2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2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2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2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2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2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2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2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2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2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2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2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2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2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2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2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2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2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2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2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2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2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2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2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2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2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2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2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2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2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2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2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2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2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2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2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2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2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2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2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2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2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2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2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2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2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2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2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2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2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2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2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2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2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2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2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2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2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2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2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2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2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2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2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2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2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2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2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2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2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2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2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2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2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2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2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2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2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2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2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2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2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2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2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2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2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2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2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2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2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2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2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2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2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2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2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2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2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2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2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2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2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2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2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2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2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2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2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2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2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2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2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2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2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2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2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2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2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2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2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2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2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2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2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2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2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2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2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2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2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2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2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2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2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2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2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2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2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2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2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2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2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2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2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2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2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2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2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2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2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2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2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2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2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2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2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2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2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2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2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2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2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2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2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2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2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2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2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2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2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2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2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2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2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2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2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2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2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2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2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2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2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2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2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2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2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2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2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2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2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2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2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2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2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2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2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2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2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2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2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2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2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2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2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2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2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2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2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2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2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2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2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2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2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2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2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2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2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2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2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2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2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2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2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2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2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2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2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2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2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2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2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2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2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2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2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2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2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2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2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2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2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2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2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2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2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2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2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2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2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2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2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2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2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2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2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2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2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2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2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2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2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2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2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2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2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2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2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2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2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2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2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2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2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2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2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2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2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2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2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2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2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2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2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2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2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2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2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2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2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2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2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2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2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2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2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2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2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2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2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2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2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2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2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2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2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2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2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2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2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2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2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2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2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2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2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2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2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2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2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2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2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2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2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2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2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2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2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2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2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2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2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2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2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2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2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2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2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2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2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2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2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2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2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2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2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2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2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2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2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2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2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2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2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2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2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2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2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2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2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2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2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2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2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2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2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2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2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2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2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2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2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2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2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2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2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2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2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2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2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2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2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2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2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2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2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2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2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2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2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2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2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2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2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2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2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2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2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2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2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2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2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2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2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2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2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2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2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2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2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2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2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2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2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2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2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2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2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2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2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2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2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2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2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2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2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2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2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2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2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2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2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2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2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2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2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2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2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2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2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2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2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2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2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2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2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2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2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2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2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2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2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2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2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2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2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2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2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2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2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2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2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2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2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2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2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2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2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2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2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2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2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2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2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2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2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2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2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2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2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2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2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2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2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2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2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2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2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2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2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2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2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2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2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2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2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2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2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2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2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2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2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2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2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2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2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2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2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2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2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2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2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2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2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2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2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2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2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2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2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2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2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2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2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2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2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2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2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2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2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2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2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2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2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2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2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2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2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2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2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2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2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2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2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2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2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2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2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2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2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2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2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2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2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2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2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2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2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2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2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2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2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2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2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2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2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2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2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2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2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2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2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2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2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2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2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2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2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2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2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2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2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2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2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2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2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2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2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2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2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2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2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2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2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2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2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2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2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2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2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2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2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2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2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2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2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2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2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2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2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2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2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2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2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2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2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2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2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2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2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2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2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2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2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2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2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2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2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2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2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2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2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2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2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2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2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2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2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2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2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2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2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2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2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2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2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2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2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2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2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2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2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2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2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2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2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2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2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2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2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2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2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2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2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2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2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2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2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2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2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2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2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2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2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2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2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2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2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2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2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2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2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2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2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2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2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2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2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2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2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2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2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2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2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2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2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2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2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2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2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2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2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2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2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2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2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2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2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2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2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2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2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2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2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2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2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2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2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2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2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2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2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2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2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2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2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2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2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2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2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2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2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2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2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2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2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2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2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2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2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2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2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2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2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2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2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2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2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2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2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2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2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2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2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2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2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2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2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2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2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2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2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2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2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2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2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2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2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2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2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2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2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2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2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2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2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2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2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2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2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2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2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2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2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2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2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2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2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2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2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2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2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2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2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2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2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2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2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2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2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2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2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2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2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2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2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2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2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2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2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2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2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2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2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2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2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2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2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2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2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2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2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2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2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2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2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2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2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2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2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2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2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2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2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2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2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2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2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2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2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2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2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2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2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2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2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2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2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2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2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2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2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2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2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2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2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2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2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2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2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2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2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2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2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2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2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2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2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2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2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2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2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2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2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2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2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2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2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2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2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2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2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2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2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2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2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2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2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2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2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2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2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2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2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2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2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2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2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2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2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2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2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2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2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2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2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2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2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2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2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2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2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2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2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2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2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2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2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2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2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2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2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2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2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2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2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2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2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2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2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2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2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2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2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2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2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2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2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2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2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2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2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2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2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2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2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2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2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2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2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2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2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2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2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2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2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2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2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2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2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2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2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2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2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2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2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2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2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2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2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2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2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2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2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2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2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2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2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2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2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2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2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2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2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2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2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2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2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2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2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2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2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2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2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2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2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2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2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2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2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2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2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2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2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2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2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2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2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2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2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2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2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2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2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2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2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2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2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2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2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2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2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2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2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2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2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2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2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2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2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2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2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2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2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2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2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2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2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2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2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2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2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2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2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2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2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2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2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2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2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2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2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2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2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2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2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2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2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2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2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2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2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2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2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2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2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2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2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2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2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2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2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2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2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2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2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2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2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2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2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2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2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2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2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2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2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2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2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2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2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2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2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2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2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2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2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2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2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2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2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2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2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2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2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2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2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2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2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2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2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2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2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2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2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2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2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2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2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2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2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2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2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2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2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2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2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2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2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2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2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2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2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2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2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2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2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2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2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2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2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2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2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2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2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2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2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2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2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2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2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2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2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2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2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2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2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2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2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2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2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2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2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2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2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2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2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2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2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2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2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2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2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2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2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2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2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2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2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2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2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2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2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2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2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2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2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2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2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2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2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2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2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2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2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2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2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2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2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2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2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2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2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2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2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2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2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2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2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2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2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2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2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2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2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2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2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2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2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2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2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2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2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2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2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2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2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2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2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2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2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2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2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2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2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2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2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2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2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2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2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2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2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2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2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2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2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2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2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2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2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2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2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2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2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2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2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2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2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2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2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2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2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2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2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2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2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2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2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2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2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2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2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2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2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2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2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2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2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2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2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2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2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2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2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2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2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2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2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2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2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2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2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2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2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2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2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2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2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2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2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2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2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2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2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2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2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2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2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2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2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2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2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2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2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2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2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2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2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2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2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2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2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2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2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2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2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2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2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2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2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2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2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2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2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2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2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2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2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2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2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2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2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2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2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2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2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2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2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2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2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2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2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2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2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2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2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2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2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2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2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2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2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2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2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2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2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2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2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2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2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2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2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2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2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2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2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2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2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2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2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2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2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2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2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2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2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2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2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2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2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2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2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2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2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2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2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2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2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2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2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2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2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2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2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2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2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2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2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2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2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2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2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2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2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2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2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2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2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2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2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2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2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2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2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2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2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2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2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2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2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2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2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2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2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2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2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2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2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2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2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2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2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2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2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2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2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2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2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2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2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2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2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2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2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2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2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2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2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2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2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2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2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2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2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2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2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2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2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2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2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2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2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2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2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2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2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2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2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2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2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2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2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2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2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2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2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2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2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2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2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2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2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2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2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2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2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2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2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2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2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2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2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2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2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2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2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2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2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2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2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2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2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2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2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2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2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2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2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2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2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2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2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2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2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2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2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2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2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2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2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2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2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2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2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2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2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2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2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2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2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2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2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2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2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2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2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2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2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2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2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2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2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2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2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2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2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2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2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2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2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2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2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2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2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2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2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2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2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2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2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2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2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2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2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2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2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2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2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2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2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2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2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2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2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2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2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2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2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2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2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2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2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2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2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2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2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2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2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2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2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2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2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2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2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2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2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2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2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2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2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2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2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2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2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2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2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2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2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2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2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2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2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2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2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2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2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2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2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2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2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2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2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2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2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2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2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2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2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2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2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2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2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2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2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2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2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2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2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2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2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2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2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2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2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2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2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2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2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2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2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2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2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2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2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2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2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2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2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2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2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2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2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2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2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2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2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2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2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2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2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2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2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2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2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2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2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2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2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2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2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2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2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2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2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2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2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2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2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2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2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2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2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2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2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2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2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2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2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2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2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2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2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2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2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2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2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2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2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2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2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2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2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2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2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2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2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2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2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2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2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2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2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2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2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2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2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2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2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2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2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2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2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2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2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2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2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2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2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2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2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2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2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2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2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2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2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2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2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2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2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2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2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2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2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2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2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2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2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2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2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2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2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2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2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2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2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2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2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2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2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2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2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2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2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2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2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2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2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2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2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2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2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2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2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2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2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2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2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2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2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2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2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2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2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2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2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2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2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2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2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2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2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2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2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2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2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2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2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2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2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2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2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2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2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2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2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2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2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2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2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2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2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2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2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2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2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2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2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2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2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2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2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2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2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2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2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2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2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2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2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2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2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2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2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2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2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2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2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2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2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2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2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2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2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2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2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2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2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2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2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2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2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2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2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2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2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2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2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2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2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2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2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2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2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2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2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2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2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2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2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2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2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2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2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2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2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2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2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2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2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2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2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2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2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2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2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2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2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2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2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2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2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2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2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2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2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2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2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2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2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2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2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2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2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2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2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2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2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2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2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2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2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2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2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2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2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2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2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2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2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2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2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2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2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2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2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2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2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2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2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2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2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2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2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2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2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2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2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2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2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2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2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2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2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2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2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2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2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2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2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2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2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2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2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2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2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2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2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2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2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2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2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2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2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2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2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2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2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2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2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2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2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2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2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2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2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2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2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2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2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2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2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2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2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2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2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2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2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2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2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2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2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2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2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2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2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2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2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2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2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2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2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2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2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2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2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2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2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2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2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2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2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2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2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2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2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2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2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2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2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2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2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2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2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2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2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2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2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2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2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2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2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2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2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2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2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2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2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2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2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2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2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2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2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2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2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2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2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2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2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2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2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2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2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2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2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2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2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2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2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2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2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2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2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2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2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2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2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2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2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2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2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2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2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2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2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2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2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2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2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2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2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2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2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2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2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2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2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2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2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2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2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2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2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2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2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2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2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2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2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2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2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2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2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2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2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2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2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2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2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2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2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2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2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2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2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2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2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2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2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2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2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2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2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2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2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2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2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2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2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2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2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2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2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2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2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2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2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2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2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2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2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2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2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2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2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2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2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2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2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2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2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2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2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2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2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2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2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2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2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2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2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2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2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2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2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2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2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2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2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2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2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2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2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2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2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2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2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2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2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2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2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2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2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2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2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2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2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2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2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2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2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2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2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2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2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2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2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2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2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2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2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2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2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2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2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2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2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2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2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2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2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2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2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2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2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2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2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2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2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2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2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2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2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2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2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2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2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2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2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2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2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2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2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2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2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2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2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2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2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2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2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2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2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2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2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2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2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2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2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2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2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2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2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2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2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2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2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2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2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2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2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2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2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2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2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2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2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2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2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2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2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2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2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2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2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2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2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2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2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2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2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2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2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2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2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2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2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2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2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2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2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2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2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2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2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2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2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2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2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2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2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2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2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2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2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2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2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2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2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2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2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2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2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2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2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2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2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2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2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2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2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2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2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2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2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2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2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2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2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2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2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2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2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2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2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2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2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2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2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2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2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2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2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2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2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2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2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2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2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2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2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2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2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2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2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2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2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2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2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2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2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2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2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2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2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2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2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2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2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2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2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2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2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2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2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2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2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2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2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2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2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2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2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2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2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2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2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2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2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2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2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2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2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2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2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2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2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2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2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2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2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2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2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2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2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2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2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2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2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2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2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2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2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2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2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2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2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2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2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2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2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2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2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2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2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2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2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2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2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2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2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2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2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2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2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2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2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2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2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2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2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2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2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2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2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2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2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2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2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2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2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2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2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2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2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2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2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2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2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2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2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2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2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2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2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2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2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2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2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2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2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2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2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2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2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2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2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2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2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2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2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2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2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2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2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2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2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2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2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2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2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2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2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2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2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2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2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2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2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2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2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2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2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2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2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2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2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2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2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2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2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2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2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2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2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2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2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2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2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2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2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2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2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2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2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2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2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2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2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2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2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2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2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2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2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2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2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2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2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2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2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2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2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2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2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2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2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2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2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2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2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2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2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2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2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2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2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2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2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2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2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2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2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2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2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2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2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2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2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2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2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2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2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2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2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2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2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2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2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2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2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2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2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2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2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2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2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2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2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2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2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2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2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2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2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2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2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2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2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2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2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2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2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2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2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2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2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2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2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2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2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2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2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2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2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2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2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2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2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2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2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2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2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2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2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2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2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2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2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2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2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2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2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2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2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2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2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2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2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2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2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2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2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2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2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2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2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2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2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2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2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2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2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2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2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2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2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2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2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2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2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2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2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2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2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2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2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2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2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2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2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2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2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2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2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2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2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2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2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2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2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2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2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2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2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2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2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2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2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2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2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2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2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2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2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2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2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2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2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2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2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2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2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2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2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2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2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2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2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2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2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2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2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2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2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2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2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2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2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2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2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2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2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2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2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2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2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2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2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2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2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2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2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2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2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2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2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2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2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2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2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2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2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2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2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2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2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2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2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2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2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2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2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2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2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2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2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2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2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2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2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2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2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2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2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2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2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2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2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2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2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2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2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2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2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2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2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2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2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2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2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2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2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2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2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2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2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2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2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2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2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2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2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2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2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2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2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2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2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2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2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2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2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2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2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2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2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2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2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2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2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2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2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2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2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2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2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2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2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2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2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2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2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2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2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2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2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2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2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2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2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2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2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2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2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2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2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2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2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2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2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2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2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2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2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2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2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2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2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2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2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2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2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2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2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2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2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2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2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2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2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2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2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2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2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2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2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2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2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2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2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2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2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2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2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2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2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2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2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2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2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2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2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2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2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2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2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2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2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2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2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2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2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2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2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2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2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2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2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2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2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2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2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2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2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2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2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2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2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2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2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2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2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2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2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2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2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2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2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2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2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2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2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2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2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2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2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2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2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2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2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2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2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2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2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2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2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2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2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2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2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2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2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2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2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2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2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2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2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2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2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2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2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2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2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2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2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2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2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2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2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2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2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2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2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2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2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2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2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2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2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2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2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2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2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2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2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2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2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2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2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2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2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2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2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2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2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2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2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2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2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2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2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2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2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2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2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2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2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2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2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2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2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2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2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2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2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2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2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2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2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2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2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2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2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2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2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2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2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2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2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2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2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2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2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2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2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2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2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2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2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2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2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2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2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2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2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2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2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2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2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2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2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2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2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2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2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2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2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2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2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2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2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2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2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2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2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2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2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2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2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2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2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2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2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2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2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2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2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2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2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2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2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2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2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2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2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2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2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2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2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2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2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2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2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2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2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2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2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2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2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2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2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2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2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2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2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2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2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2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2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2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2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2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2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2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2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2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2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2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2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2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2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2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2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2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2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2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2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2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2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2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2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2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2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2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2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2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2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2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2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2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2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2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2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2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2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2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2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2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2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2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2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2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2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2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2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2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2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2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2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2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2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2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2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2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2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2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2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2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2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2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2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2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2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2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2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2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2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2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2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2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2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2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2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2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2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2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2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2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2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2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2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2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2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2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2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2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2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2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2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2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2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2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2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2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2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2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2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2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2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2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2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2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2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2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2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2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2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2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2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2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2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2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2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2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2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2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2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2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2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2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2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2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2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2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2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2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2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2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2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2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2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2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2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2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2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2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2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2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2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2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2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2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2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2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2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2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2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2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2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2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2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2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2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2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2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2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2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2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2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2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2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2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2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2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2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2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2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2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2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2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2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2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2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2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2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2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2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2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2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2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2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2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2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2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2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2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2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2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2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2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2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2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2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2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2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2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2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2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2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2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2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2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2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2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2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2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2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2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2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2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2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2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2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2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2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2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2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2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2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2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2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2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2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2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2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2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2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2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2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2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2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2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2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2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2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2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2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2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2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2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2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2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2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2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2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2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2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2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2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2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2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2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2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2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2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2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2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2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2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2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2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2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2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2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2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2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2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2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2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2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2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2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2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2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2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2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2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2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2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2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2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2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2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2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2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2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2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2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2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2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2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2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2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2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2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2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2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2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2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2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2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2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2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2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2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2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2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2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2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2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2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2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2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2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2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2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2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2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2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2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2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2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2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2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2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2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2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2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2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2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2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2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2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2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2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2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2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2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2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2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2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2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2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2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2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2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2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2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2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2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2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2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2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2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2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2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2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2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2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2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2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2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2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2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2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2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2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2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2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2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2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2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2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2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2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2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2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2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2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2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2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2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2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2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2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2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2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2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2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2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2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2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2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2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2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2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2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2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2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2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2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2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2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2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2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2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2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2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2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2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2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2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2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2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2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2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2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2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2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2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2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2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2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2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2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2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2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2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2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2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2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2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2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2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2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2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2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2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2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2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2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2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2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2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2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2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2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2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2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2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2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2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2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2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2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2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2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2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2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2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2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2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2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2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2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2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2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2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2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2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2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2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2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2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2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2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2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2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2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2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2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2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2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2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2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2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2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2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2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2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2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2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2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2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2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2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2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2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2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2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2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2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2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2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2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2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2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2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2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2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2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2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2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2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2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2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2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2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2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2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2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2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2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2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2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2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2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2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2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2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2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2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2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2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2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2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2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2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2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2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2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2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2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2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2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2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2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2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2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2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2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2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2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2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2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2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2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2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2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2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2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2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2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2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2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2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2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2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2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2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2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2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2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2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2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2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2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2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2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2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2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2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2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2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2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2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2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2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2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2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2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2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2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2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2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2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2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2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2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2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2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2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2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2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2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2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2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2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2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2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2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2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2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2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2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2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2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2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2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2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2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2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2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2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2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2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2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2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2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2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2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2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2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2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2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2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2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2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2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2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2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2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2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2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2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2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2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2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2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2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2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2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2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2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2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2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2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2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2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2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2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2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2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2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2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2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2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2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2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2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2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2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2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2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2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2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2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2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2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2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2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2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2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2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2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2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2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2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2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2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2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2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2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2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2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2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2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2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2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2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2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2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2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2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2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2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2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2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2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2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2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2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2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2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2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2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2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2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2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2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2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2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2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2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2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2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2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2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2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2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2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2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2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2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2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2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2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2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25">
      <c r="A7745" s="12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25">
      <c r="A7746" s="12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25">
      <c r="A7747" s="12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25">
      <c r="A7748" s="12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25">
      <c r="A7749" s="12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25">
      <c r="A7750" s="12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25">
      <c r="A7751" s="12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25">
      <c r="A7752" s="12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25">
      <c r="A7753" s="12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25">
      <c r="A7754" s="12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25">
      <c r="A7755" s="12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25">
      <c r="A7756" s="12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25">
      <c r="A7757" s="12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25">
      <c r="A7758" s="12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25">
      <c r="A7759" s="12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25">
      <c r="A7760" s="12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25">
      <c r="A7761" s="12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25">
      <c r="A7762" s="12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25">
      <c r="A7763" s="12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25">
      <c r="A7764" s="12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25">
      <c r="A7765" s="12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25">
      <c r="A7766" s="12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25">
      <c r="A7767" s="12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25">
      <c r="A7768" s="12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25">
      <c r="A7769" s="12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25">
      <c r="A7770" s="12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25">
      <c r="A7771" s="12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25">
      <c r="A7772" s="12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25">
      <c r="A7773" s="12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25">
      <c r="A7774" s="12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25">
      <c r="A7775" s="12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25">
      <c r="A7776" s="12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</sheetData>
  <autoFilter ref="A1:I4308">
    <sortState ref="A2:I7699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2021-07-23T09:44:54Z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