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0251 - 0500\0262\"/>
    </mc:Choice>
  </mc:AlternateContent>
  <bookViews>
    <workbookView xWindow="0" yWindow="0" windowWidth="19200" windowHeight="6730"/>
  </bookViews>
  <sheets>
    <sheet name="Table 1" sheetId="1" r:id="rId1"/>
    <sheet name="Table 2" sheetId="3" r:id="rId2"/>
    <sheet name="Table 3" sheetId="10" r:id="rId3"/>
    <sheet name="Table 4" sheetId="5" r:id="rId4"/>
    <sheet name="Table 5" sheetId="11" r:id="rId5"/>
    <sheet name="Table 6" sheetId="1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2" l="1"/>
  <c r="C13" i="12"/>
  <c r="D13" i="12"/>
  <c r="B10" i="11"/>
  <c r="C10" i="11"/>
  <c r="D10" i="11"/>
  <c r="C13" i="10" l="1"/>
  <c r="D13" i="10"/>
  <c r="E13" i="10"/>
  <c r="F13" i="10"/>
  <c r="G13" i="10"/>
  <c r="H13" i="10"/>
  <c r="B13" i="10"/>
  <c r="C13" i="3"/>
  <c r="D13" i="3"/>
  <c r="E13" i="3"/>
  <c r="F13" i="3"/>
  <c r="G13" i="3"/>
  <c r="H13" i="3"/>
  <c r="B13" i="3"/>
</calcChain>
</file>

<file path=xl/sharedStrings.xml><?xml version="1.0" encoding="utf-8"?>
<sst xmlns="http://schemas.openxmlformats.org/spreadsheetml/2006/main" count="104" uniqueCount="45">
  <si>
    <t>Table 1</t>
  </si>
  <si>
    <t>Female</t>
  </si>
  <si>
    <t>Indeterminate</t>
  </si>
  <si>
    <t>Male</t>
  </si>
  <si>
    <t>Not Specified</t>
  </si>
  <si>
    <t>Unknown</t>
  </si>
  <si>
    <t>Table 2</t>
  </si>
  <si>
    <t>All statistics are provisional and should be treated as management information. All data have been extracted from Police Scotland internal systems and are correct as at 14/2/2022.</t>
  </si>
  <si>
    <r>
      <t>Police Scotland does not retain any information for statistical purposes once a record has been weeded from iVPD.  When a record is weeded, it is removed from the system, and there is no retention of data outside the weeding and retention policy.</t>
    </r>
    <r>
      <rPr>
        <sz val="8"/>
        <rFont val="Times New Roman"/>
        <family val="1"/>
      </rPr>
      <t xml:space="preserve">  </t>
    </r>
    <r>
      <rPr>
        <i/>
        <sz val="8"/>
        <rFont val="Arial"/>
        <family val="2"/>
      </rPr>
      <t>Please note, the weeding and retention policy states that if a person is recorded as "no concern / not applicable" then this will only be retained for 6 months.</t>
    </r>
  </si>
  <si>
    <t>Please note that these data are collated from the Police Scotland iVPD system, which has an automated weeding and retention policy built on to it. A copy of the retention policy is available on the Police Scotland internet site.</t>
  </si>
  <si>
    <t>Table 3</t>
  </si>
  <si>
    <t>1. The data was extracted using SGJD codes 101112 Domestic Abuse (of male) and 101113 Domestic Abuse (of female).</t>
  </si>
  <si>
    <t>Table 4</t>
  </si>
  <si>
    <t>Table 5</t>
  </si>
  <si>
    <t>2015/16</t>
  </si>
  <si>
    <t>2016/17</t>
  </si>
  <si>
    <t>2017/18</t>
  </si>
  <si>
    <t>2018/19</t>
  </si>
  <si>
    <t>2019/20</t>
  </si>
  <si>
    <t>2020/21</t>
  </si>
  <si>
    <t>2021/22</t>
  </si>
  <si>
    <t>Period: 1st April 2015 to and inclusive of 31st December 2021 (Financial Years)</t>
  </si>
  <si>
    <t>Recorded Domestic Crimes</t>
  </si>
  <si>
    <t>1. The data was extracted using the incident's raised date and extracted from iVPD.</t>
  </si>
  <si>
    <r>
      <t>Title: Number of Recorded domestic crimes, Police Scotland</t>
    </r>
    <r>
      <rPr>
        <b/>
        <vertAlign val="superscript"/>
        <sz val="12"/>
        <color theme="1"/>
        <rFont val="Arial"/>
        <family val="2"/>
      </rPr>
      <t>1</t>
    </r>
  </si>
  <si>
    <t>TOTAL</t>
  </si>
  <si>
    <t>2021/22*</t>
  </si>
  <si>
    <t>2. Please note, domest incident nominals include Victims, Subjects of Concerns and Non-Vulnerable Victims.</t>
  </si>
  <si>
    <r>
      <t>Title: Domestic Abuse Incident Nominal Victims Linked to a Recorded Domestic Crime (Broken by Gender), Police Scotland</t>
    </r>
    <r>
      <rPr>
        <b/>
        <vertAlign val="superscript"/>
        <sz val="11"/>
        <color theme="1"/>
        <rFont val="Arial"/>
        <family val="2"/>
      </rPr>
      <t>1,2,3</t>
    </r>
  </si>
  <si>
    <r>
      <t>Title: Domestic Abuse Incident Nominal Perpetrators Linked to a Recorded Domestic Crime (Broken by Gender), Police Scotland</t>
    </r>
    <r>
      <rPr>
        <b/>
        <vertAlign val="superscript"/>
        <sz val="11"/>
        <color theme="1"/>
        <rFont val="Arial"/>
        <family val="2"/>
      </rPr>
      <t>1,2,3</t>
    </r>
  </si>
  <si>
    <t>2. Please note, Table 3 displays domestic incident nominal perpetrators linked to an incident, which includes at least one recorded domestic crime.</t>
  </si>
  <si>
    <t>3. Please note, Table 2 displays domestic incident nominal victims linked to an incident, which includes at least one recorded domestic crime.</t>
  </si>
  <si>
    <t>All statistics are provisional and should be treated as management information. All data have been extracted from Police Scotland internal systems and are correct as at 02/03/2022.</t>
  </si>
  <si>
    <t xml:space="preserve">Domestic Abuse (Scotland) Act </t>
  </si>
  <si>
    <t>Offences</t>
  </si>
  <si>
    <t>2. Please note, the offences have been extracted from the Interim Vulnerable Persons Database using the recorded date.</t>
  </si>
  <si>
    <r>
      <t>Title: Recorded Domestic Abuse (Scotland) Act 2018 Offences, Police Scotland</t>
    </r>
    <r>
      <rPr>
        <b/>
        <vertAlign val="superscript"/>
        <sz val="11"/>
        <color theme="1"/>
        <rFont val="Arial"/>
        <family val="2"/>
      </rPr>
      <t>1,2</t>
    </r>
  </si>
  <si>
    <r>
      <t>Title: Domestic Abuse Incident Nominal Victims Linked to Recorded Domestic Abuse (Scotland) Act 2018 Offences, Police Scotland</t>
    </r>
    <r>
      <rPr>
        <b/>
        <vertAlign val="superscript"/>
        <sz val="11"/>
        <color theme="1"/>
        <rFont val="Arial"/>
        <family val="2"/>
      </rPr>
      <t>1,2</t>
    </r>
  </si>
  <si>
    <t>Domestic Abuse Incident Nominals</t>
  </si>
  <si>
    <t>All statistics are provisional and should be treated as management information. All data have been extracted from Police Scotland internal systems and are correct as at 14/02/2022.</t>
  </si>
  <si>
    <t>Table 6</t>
  </si>
  <si>
    <r>
      <t>Title: Domestic Abuse Incident Nominal Perpetrators Linked to Recorded Domestic Abuse (Scotland) Act 2018 Offences, Police Scotland</t>
    </r>
    <r>
      <rPr>
        <b/>
        <vertAlign val="superscript"/>
        <sz val="11"/>
        <color theme="1"/>
        <rFont val="Arial"/>
        <family val="2"/>
      </rPr>
      <t>1,2</t>
    </r>
  </si>
  <si>
    <t>2. Table 6 displays domestic abuse incident nominal perpetrators linked to an incident, which includes at least one recorded Domestic Abuse (Scotland) Act 2018 offence.</t>
  </si>
  <si>
    <t>2. Table 5 displays domestic abuse incident nominal victims linked to an incident, which includes at least one recorded Domestic Abuse (Scotland) Act 2018 offence.</t>
  </si>
  <si>
    <t>Period: Financial Years:  1st April 2019 - 31st December 2021 (Financial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</si>
</sst>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\ ###"/>
    <numFmt numFmtId="166" formatCode="#\ ###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name val="Arial"/>
      <family val="2"/>
    </font>
    <font>
      <sz val="8"/>
      <name val="Times New Roman"/>
      <family val="1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0"/>
      <name val="Arial"/>
      <family val="2"/>
    </font>
    <font>
      <b/>
      <vertAlign val="superscript"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 applyAlignment="1"/>
    <xf numFmtId="0" fontId="5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1" fillId="0" borderId="1" xfId="0" applyFont="1" applyBorder="1"/>
    <xf numFmtId="0" fontId="6" fillId="0" borderId="1" xfId="0" applyFont="1" applyBorder="1"/>
    <xf numFmtId="0" fontId="7" fillId="0" borderId="0" xfId="0" applyFont="1" applyBorder="1"/>
    <xf numFmtId="0" fontId="0" fillId="0" borderId="2" xfId="0" applyBorder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3" fillId="0" borderId="0" xfId="1" applyFont="1" applyBorder="1" applyAlignment="1">
      <alignment wrapText="1"/>
    </xf>
    <xf numFmtId="0" fontId="13" fillId="0" borderId="0" xfId="1" applyFont="1" applyBorder="1" applyAlignment="1">
      <alignment horizontal="center" wrapText="1"/>
    </xf>
    <xf numFmtId="0" fontId="13" fillId="0" borderId="0" xfId="1" applyFont="1" applyBorder="1" applyAlignment="1">
      <alignment horizontal="left" vertical="top" wrapText="1"/>
    </xf>
    <xf numFmtId="164" fontId="13" fillId="0" borderId="0" xfId="1" applyNumberFormat="1" applyFont="1" applyBorder="1" applyAlignment="1">
      <alignment horizontal="right" vertical="center"/>
    </xf>
    <xf numFmtId="0" fontId="14" fillId="0" borderId="3" xfId="1" applyFont="1" applyBorder="1" applyAlignment="1">
      <alignment wrapText="1"/>
    </xf>
    <xf numFmtId="0" fontId="14" fillId="0" borderId="3" xfId="1" applyFont="1" applyBorder="1" applyAlignment="1">
      <alignment horizontal="right" wrapText="1"/>
    </xf>
    <xf numFmtId="0" fontId="14" fillId="0" borderId="3" xfId="1" applyFont="1" applyFill="1" applyBorder="1" applyAlignment="1">
      <alignment horizontal="left" vertical="top" wrapText="1"/>
    </xf>
    <xf numFmtId="0" fontId="13" fillId="0" borderId="0" xfId="2" applyFont="1" applyBorder="1" applyAlignment="1">
      <alignment horizontal="left" vertical="top"/>
    </xf>
    <xf numFmtId="164" fontId="13" fillId="0" borderId="0" xfId="2" applyNumberFormat="1" applyFont="1" applyBorder="1" applyAlignment="1">
      <alignment horizontal="right" vertical="center"/>
    </xf>
    <xf numFmtId="0" fontId="13" fillId="0" borderId="0" xfId="3" applyFont="1" applyBorder="1" applyAlignment="1">
      <alignment horizontal="center"/>
    </xf>
    <xf numFmtId="0" fontId="6" fillId="0" borderId="3" xfId="0" applyFont="1" applyBorder="1"/>
    <xf numFmtId="0" fontId="14" fillId="0" borderId="3" xfId="3" applyFont="1" applyBorder="1" applyAlignment="1">
      <alignment horizontal="right"/>
    </xf>
    <xf numFmtId="0" fontId="0" fillId="0" borderId="3" xfId="0" applyBorder="1"/>
    <xf numFmtId="0" fontId="15" fillId="0" borderId="0" xfId="4" applyFont="1"/>
    <xf numFmtId="0" fontId="13" fillId="0" borderId="0" xfId="4" applyFont="1" applyBorder="1" applyAlignment="1">
      <alignment horizontal="left" vertical="top" wrapText="1"/>
    </xf>
    <xf numFmtId="0" fontId="15" fillId="0" borderId="0" xfId="5" applyFont="1" applyAlignment="1"/>
    <xf numFmtId="0" fontId="13" fillId="0" borderId="0" xfId="5" applyFont="1" applyBorder="1" applyAlignment="1">
      <alignment horizontal="left" vertical="top"/>
    </xf>
    <xf numFmtId="164" fontId="13" fillId="0" borderId="0" xfId="5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6" fontId="13" fillId="0" borderId="0" xfId="1" applyNumberFormat="1" applyFont="1" applyBorder="1" applyAlignment="1">
      <alignment horizontal="right" vertical="center"/>
    </xf>
    <xf numFmtId="166" fontId="6" fillId="0" borderId="3" xfId="0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 vertical="center"/>
    </xf>
    <xf numFmtId="166" fontId="13" fillId="0" borderId="0" xfId="3" applyNumberFormat="1" applyFont="1" applyBorder="1" applyAlignment="1">
      <alignment horizontal="right" vertical="center"/>
    </xf>
    <xf numFmtId="166" fontId="13" fillId="0" borderId="0" xfId="4" applyNumberFormat="1" applyFont="1" applyBorder="1" applyAlignment="1">
      <alignment horizontal="right" vertical="center"/>
    </xf>
    <xf numFmtId="166" fontId="7" fillId="0" borderId="0" xfId="0" applyNumberFormat="1" applyFont="1"/>
    <xf numFmtId="166" fontId="6" fillId="0" borderId="3" xfId="0" applyNumberFormat="1" applyFont="1" applyBorder="1"/>
    <xf numFmtId="166" fontId="13" fillId="0" borderId="0" xfId="5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3" fillId="0" borderId="0" xfId="1" applyFont="1" applyBorder="1" applyAlignment="1">
      <alignment horizontal="center" wrapText="1"/>
    </xf>
    <xf numFmtId="0" fontId="6" fillId="0" borderId="0" xfId="0" applyFont="1" applyAlignment="1">
      <alignment horizontal="left" wrapText="1"/>
    </xf>
  </cellXfs>
  <cellStyles count="6">
    <cellStyle name="Normal" xfId="0" builtinId="0"/>
    <cellStyle name="Normal_Table 2" xfId="1"/>
    <cellStyle name="Normal_Table 2.5" xfId="2"/>
    <cellStyle name="Normal_Table 4" xfId="3"/>
    <cellStyle name="Normal_Table 5" xfId="4"/>
    <cellStyle name="Normal_Table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241300</xdr:colOff>
      <xdr:row>1</xdr:row>
      <xdr:rowOff>69850</xdr:rowOff>
    </xdr:from>
    <xdr:to>
      <xdr:col>16</xdr:col>
      <xdr:colOff>469900</xdr:colOff>
      <xdr:row>3</xdr:row>
      <xdr:rowOff>0</xdr:rowOff>
    </xdr:to>
    <xdr:sp macro="" textlink="">
      <xdr:nvSpPr>
        <xdr:cNvPr id="2" name="GPMSClassification"/>
        <xdr:cNvSpPr txBox="1"/>
      </xdr:nvSpPr>
      <xdr:spPr>
        <a:xfrm flipH="1">
          <a:off x="6946900" y="254000"/>
          <a:ext cx="32766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241300</xdr:colOff>
      <xdr:row>1</xdr:row>
      <xdr:rowOff>69850</xdr:rowOff>
    </xdr:from>
    <xdr:to>
      <xdr:col>16</xdr:col>
      <xdr:colOff>469900</xdr:colOff>
      <xdr:row>3</xdr:row>
      <xdr:rowOff>0</xdr:rowOff>
    </xdr:to>
    <xdr:sp macro="" textlink="">
      <xdr:nvSpPr>
        <xdr:cNvPr id="2" name="GPMSClassification"/>
        <xdr:cNvSpPr txBox="1"/>
      </xdr:nvSpPr>
      <xdr:spPr>
        <a:xfrm flipH="1">
          <a:off x="9918700" y="254000"/>
          <a:ext cx="3276600" cy="2984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241300</xdr:colOff>
      <xdr:row>1</xdr:row>
      <xdr:rowOff>69850</xdr:rowOff>
    </xdr:from>
    <xdr:to>
      <xdr:col>16</xdr:col>
      <xdr:colOff>469900</xdr:colOff>
      <xdr:row>3</xdr:row>
      <xdr:rowOff>0</xdr:rowOff>
    </xdr:to>
    <xdr:sp macro="" textlink="">
      <xdr:nvSpPr>
        <xdr:cNvPr id="2" name="GPMSClassification"/>
        <xdr:cNvSpPr txBox="1"/>
      </xdr:nvSpPr>
      <xdr:spPr>
        <a:xfrm flipH="1">
          <a:off x="8489950" y="260350"/>
          <a:ext cx="3276600" cy="5683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241300</xdr:colOff>
      <xdr:row>1</xdr:row>
      <xdr:rowOff>69850</xdr:rowOff>
    </xdr:from>
    <xdr:to>
      <xdr:col>15</xdr:col>
      <xdr:colOff>469900</xdr:colOff>
      <xdr:row>3</xdr:row>
      <xdr:rowOff>0</xdr:rowOff>
    </xdr:to>
    <xdr:sp macro="" textlink="">
      <xdr:nvSpPr>
        <xdr:cNvPr id="2" name="GPMSClassification"/>
        <xdr:cNvSpPr txBox="1"/>
      </xdr:nvSpPr>
      <xdr:spPr>
        <a:xfrm flipH="1">
          <a:off x="11239500" y="254000"/>
          <a:ext cx="3276600" cy="2984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241300</xdr:colOff>
      <xdr:row>1</xdr:row>
      <xdr:rowOff>69850</xdr:rowOff>
    </xdr:from>
    <xdr:to>
      <xdr:col>16</xdr:col>
      <xdr:colOff>469900</xdr:colOff>
      <xdr:row>3</xdr:row>
      <xdr:rowOff>0</xdr:rowOff>
    </xdr:to>
    <xdr:sp macro="" textlink="">
      <xdr:nvSpPr>
        <xdr:cNvPr id="2" name="GPMSClassification"/>
        <xdr:cNvSpPr txBox="1"/>
      </xdr:nvSpPr>
      <xdr:spPr>
        <a:xfrm flipH="1">
          <a:off x="9147175" y="260350"/>
          <a:ext cx="3276600" cy="3397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241300</xdr:colOff>
      <xdr:row>1</xdr:row>
      <xdr:rowOff>69850</xdr:rowOff>
    </xdr:from>
    <xdr:to>
      <xdr:col>16</xdr:col>
      <xdr:colOff>469900</xdr:colOff>
      <xdr:row>3</xdr:row>
      <xdr:rowOff>0</xdr:rowOff>
    </xdr:to>
    <xdr:sp macro="" textlink="">
      <xdr:nvSpPr>
        <xdr:cNvPr id="2" name="GPMSClassification"/>
        <xdr:cNvSpPr txBox="1"/>
      </xdr:nvSpPr>
      <xdr:spPr>
        <a:xfrm flipH="1">
          <a:off x="9223375" y="260350"/>
          <a:ext cx="3276600" cy="587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/>
  </sheetViews>
  <sheetFormatPr defaultRowHeight="14.5" x14ac:dyDescent="0.35"/>
  <cols>
    <col min="1" max="1" width="29.6328125" customWidth="1"/>
    <col min="2" max="2" width="8.90625" customWidth="1"/>
  </cols>
  <sheetData>
    <row r="1" spans="1:8" ht="15.5" x14ac:dyDescent="0.35">
      <c r="A1" s="11" t="s">
        <v>0</v>
      </c>
      <c r="B1" s="1"/>
      <c r="C1" s="1"/>
      <c r="D1" s="1"/>
      <c r="E1" s="1"/>
      <c r="F1" s="1"/>
      <c r="G1" s="1"/>
    </row>
    <row r="2" spans="1:8" ht="17.5" x14ac:dyDescent="0.35">
      <c r="A2" s="11" t="s">
        <v>24</v>
      </c>
      <c r="B2" s="1"/>
      <c r="C2" s="1"/>
      <c r="D2" s="1"/>
      <c r="E2" s="1"/>
      <c r="F2" s="1"/>
      <c r="G2" s="1"/>
    </row>
    <row r="3" spans="1:8" ht="15.5" x14ac:dyDescent="0.35">
      <c r="A3" s="12" t="s">
        <v>21</v>
      </c>
    </row>
    <row r="4" spans="1:8" x14ac:dyDescent="0.35">
      <c r="A4" s="13"/>
      <c r="B4" s="13"/>
    </row>
    <row r="5" spans="1:8" ht="15" thickBot="1" x14ac:dyDescent="0.4">
      <c r="A5" s="14"/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</row>
    <row r="6" spans="1:8" ht="15" thickTop="1" x14ac:dyDescent="0.35">
      <c r="A6" s="13"/>
      <c r="B6" s="13"/>
    </row>
    <row r="7" spans="1:8" x14ac:dyDescent="0.35">
      <c r="A7" s="16" t="s">
        <v>22</v>
      </c>
      <c r="B7" s="39">
        <v>38176</v>
      </c>
      <c r="C7" s="40">
        <v>38003</v>
      </c>
      <c r="D7" s="40">
        <v>37435</v>
      </c>
      <c r="E7" s="40">
        <v>36298</v>
      </c>
      <c r="F7" s="40">
        <v>40100</v>
      </c>
      <c r="G7" s="40">
        <v>41431</v>
      </c>
      <c r="H7" s="40">
        <v>30561</v>
      </c>
    </row>
    <row r="8" spans="1:8" x14ac:dyDescent="0.35">
      <c r="A8" s="13"/>
      <c r="B8" s="13"/>
    </row>
    <row r="9" spans="1:8" ht="6" customHeight="1" x14ac:dyDescent="0.35">
      <c r="A9" s="17"/>
      <c r="B9" s="17"/>
      <c r="C9" s="17"/>
      <c r="D9" s="17"/>
      <c r="E9" s="17"/>
      <c r="F9" s="17"/>
      <c r="G9" s="17"/>
      <c r="H9" s="17"/>
    </row>
    <row r="11" spans="1:8" ht="32.25" customHeight="1" x14ac:dyDescent="0.35">
      <c r="A11" s="51" t="s">
        <v>7</v>
      </c>
      <c r="B11" s="51"/>
      <c r="C11" s="51"/>
      <c r="D11" s="51"/>
    </row>
    <row r="12" spans="1:8" ht="29.25" customHeight="1" x14ac:dyDescent="0.35">
      <c r="A12" s="52" t="s">
        <v>23</v>
      </c>
      <c r="B12" s="52"/>
      <c r="C12" s="52"/>
      <c r="D12" s="52"/>
    </row>
    <row r="13" spans="1:8" ht="69" customHeight="1" x14ac:dyDescent="0.35">
      <c r="A13" s="49" t="s">
        <v>8</v>
      </c>
      <c r="B13" s="49"/>
      <c r="C13" s="49"/>
      <c r="D13" s="49"/>
      <c r="E13" s="3"/>
      <c r="F13" s="3"/>
    </row>
    <row r="14" spans="1:8" ht="47.25" customHeight="1" x14ac:dyDescent="0.35">
      <c r="A14" s="50" t="s">
        <v>9</v>
      </c>
      <c r="B14" s="50"/>
      <c r="C14" s="50"/>
      <c r="D14" s="50"/>
      <c r="E14" s="4"/>
      <c r="F14" s="4"/>
    </row>
    <row r="15" spans="1:8" ht="15" hidden="1" customHeight="1" x14ac:dyDescent="0.35">
      <c r="A15" s="50"/>
      <c r="B15" s="50"/>
      <c r="C15" s="50"/>
      <c r="D15" s="50"/>
    </row>
  </sheetData>
  <mergeCells count="4">
    <mergeCell ref="A13:D13"/>
    <mergeCell ref="A14:D15"/>
    <mergeCell ref="A11:D11"/>
    <mergeCell ref="A12:D12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RowHeight="14.5" x14ac:dyDescent="0.35"/>
  <cols>
    <col min="1" max="1" width="20.6328125" customWidth="1"/>
    <col min="2" max="4" width="10.90625" customWidth="1"/>
    <col min="5" max="5" width="11.08984375" customWidth="1"/>
    <col min="6" max="6" width="10.453125" customWidth="1"/>
    <col min="7" max="7" width="10.36328125" customWidth="1"/>
    <col min="8" max="8" width="11.08984375" customWidth="1"/>
  </cols>
  <sheetData>
    <row r="1" spans="1:8" x14ac:dyDescent="0.35">
      <c r="A1" s="9" t="s">
        <v>6</v>
      </c>
      <c r="B1" s="1"/>
      <c r="C1" s="1"/>
      <c r="D1" s="1"/>
      <c r="E1" s="1"/>
      <c r="F1" s="1"/>
      <c r="G1" s="1"/>
    </row>
    <row r="2" spans="1:8" ht="35.25" customHeight="1" x14ac:dyDescent="0.35">
      <c r="A2" s="54" t="s">
        <v>28</v>
      </c>
      <c r="B2" s="54"/>
      <c r="C2" s="54"/>
      <c r="D2" s="54"/>
      <c r="E2" s="54"/>
      <c r="F2" s="54"/>
      <c r="G2" s="54"/>
    </row>
    <row r="3" spans="1:8" x14ac:dyDescent="0.35">
      <c r="A3" s="10" t="s">
        <v>21</v>
      </c>
    </row>
    <row r="4" spans="1:8" s="13" customFormat="1" x14ac:dyDescent="0.35">
      <c r="A4" s="21"/>
      <c r="B4" s="53"/>
      <c r="C4" s="53"/>
      <c r="D4" s="53"/>
      <c r="E4" s="53"/>
      <c r="F4" s="53"/>
      <c r="G4" s="53"/>
      <c r="H4" s="53"/>
    </row>
    <row r="5" spans="1:8" s="13" customFormat="1" ht="15" thickBot="1" x14ac:dyDescent="0.4">
      <c r="A5" s="25"/>
      <c r="B5" s="26" t="s">
        <v>14</v>
      </c>
      <c r="C5" s="26" t="s">
        <v>15</v>
      </c>
      <c r="D5" s="26" t="s">
        <v>16</v>
      </c>
      <c r="E5" s="26" t="s">
        <v>17</v>
      </c>
      <c r="F5" s="26" t="s">
        <v>18</v>
      </c>
      <c r="G5" s="26" t="s">
        <v>19</v>
      </c>
      <c r="H5" s="26" t="s">
        <v>26</v>
      </c>
    </row>
    <row r="6" spans="1:8" s="13" customFormat="1" ht="8.25" customHeight="1" x14ac:dyDescent="0.35">
      <c r="A6" s="21"/>
      <c r="B6" s="22"/>
      <c r="C6" s="22"/>
      <c r="D6" s="22"/>
      <c r="E6" s="22"/>
      <c r="F6" s="22"/>
      <c r="G6" s="22"/>
      <c r="H6" s="22"/>
    </row>
    <row r="7" spans="1:8" s="13" customFormat="1" x14ac:dyDescent="0.35">
      <c r="A7" s="23" t="s">
        <v>1</v>
      </c>
      <c r="B7" s="41">
        <v>22149</v>
      </c>
      <c r="C7" s="41">
        <v>22791</v>
      </c>
      <c r="D7" s="41">
        <v>22100</v>
      </c>
      <c r="E7" s="41">
        <v>21239</v>
      </c>
      <c r="F7" s="41">
        <v>22176</v>
      </c>
      <c r="G7" s="41">
        <v>22209</v>
      </c>
      <c r="H7" s="41">
        <v>16515</v>
      </c>
    </row>
    <row r="8" spans="1:8" s="13" customFormat="1" x14ac:dyDescent="0.35">
      <c r="A8" s="23" t="s">
        <v>2</v>
      </c>
      <c r="B8" s="41">
        <v>4</v>
      </c>
      <c r="C8" s="41">
        <v>5</v>
      </c>
      <c r="D8" s="41">
        <v>4</v>
      </c>
      <c r="E8" s="41">
        <v>8</v>
      </c>
      <c r="F8" s="41">
        <v>5</v>
      </c>
      <c r="G8" s="41">
        <v>2</v>
      </c>
      <c r="H8" s="41">
        <v>7</v>
      </c>
    </row>
    <row r="9" spans="1:8" x14ac:dyDescent="0.35">
      <c r="A9" s="23" t="s">
        <v>3</v>
      </c>
      <c r="B9" s="41">
        <v>4170</v>
      </c>
      <c r="C9" s="41">
        <v>4708</v>
      </c>
      <c r="D9" s="41">
        <v>4252</v>
      </c>
      <c r="E9" s="41">
        <v>3865</v>
      </c>
      <c r="F9" s="41">
        <v>3818</v>
      </c>
      <c r="G9" s="41">
        <v>4193</v>
      </c>
      <c r="H9" s="41">
        <v>3027</v>
      </c>
    </row>
    <row r="10" spans="1:8" x14ac:dyDescent="0.35">
      <c r="A10" s="23" t="s">
        <v>4</v>
      </c>
      <c r="B10" s="24">
        <v>1</v>
      </c>
      <c r="C10" s="24">
        <v>1</v>
      </c>
      <c r="D10" s="24">
        <v>1</v>
      </c>
      <c r="E10" s="24">
        <v>2</v>
      </c>
      <c r="F10" s="24">
        <v>10</v>
      </c>
      <c r="G10" s="24">
        <v>2</v>
      </c>
      <c r="H10" s="24">
        <v>0</v>
      </c>
    </row>
    <row r="11" spans="1:8" x14ac:dyDescent="0.35">
      <c r="A11" s="23" t="s">
        <v>5</v>
      </c>
      <c r="B11" s="24">
        <v>0</v>
      </c>
      <c r="C11" s="24">
        <v>1</v>
      </c>
      <c r="D11" s="24">
        <v>1</v>
      </c>
      <c r="E11" s="24">
        <v>2</v>
      </c>
      <c r="F11" s="24">
        <v>2</v>
      </c>
      <c r="G11" s="24">
        <v>2</v>
      </c>
      <c r="H11" s="24">
        <v>7</v>
      </c>
    </row>
    <row r="12" spans="1:8" ht="7.5" customHeight="1" x14ac:dyDescent="0.35">
      <c r="A12" s="2"/>
      <c r="B12" s="7"/>
      <c r="C12" s="7"/>
      <c r="D12" s="7"/>
      <c r="E12" s="7"/>
      <c r="F12" s="7"/>
      <c r="G12" s="7"/>
      <c r="H12" s="7"/>
    </row>
    <row r="13" spans="1:8" ht="15" thickBot="1" x14ac:dyDescent="0.4">
      <c r="A13" s="27" t="s">
        <v>25</v>
      </c>
      <c r="B13" s="42">
        <f>SUM(B7:B11)</f>
        <v>26324</v>
      </c>
      <c r="C13" s="42">
        <f t="shared" ref="C13:H13" si="0">SUM(C7:C11)</f>
        <v>27506</v>
      </c>
      <c r="D13" s="42">
        <f t="shared" si="0"/>
        <v>26358</v>
      </c>
      <c r="E13" s="42">
        <f t="shared" si="0"/>
        <v>25116</v>
      </c>
      <c r="F13" s="42">
        <f t="shared" si="0"/>
        <v>26011</v>
      </c>
      <c r="G13" s="42">
        <f t="shared" si="0"/>
        <v>26408</v>
      </c>
      <c r="H13" s="42">
        <f t="shared" si="0"/>
        <v>19556</v>
      </c>
    </row>
    <row r="14" spans="1:8" x14ac:dyDescent="0.35">
      <c r="A14" s="1"/>
      <c r="B14" s="6"/>
      <c r="C14" s="6"/>
      <c r="D14" s="6"/>
      <c r="E14" s="6"/>
      <c r="F14" s="6"/>
      <c r="G14" s="6"/>
      <c r="H14" s="6"/>
    </row>
    <row r="15" spans="1:8" ht="24.75" customHeight="1" x14ac:dyDescent="0.35">
      <c r="A15" s="51" t="s">
        <v>7</v>
      </c>
      <c r="B15" s="51"/>
      <c r="C15" s="51"/>
      <c r="D15" s="51"/>
      <c r="E15" s="51"/>
      <c r="F15" s="51"/>
      <c r="G15" s="51"/>
      <c r="H15" s="5"/>
    </row>
    <row r="16" spans="1:8" ht="20.25" customHeight="1" x14ac:dyDescent="0.35">
      <c r="A16" s="52" t="s">
        <v>23</v>
      </c>
      <c r="B16" s="52"/>
      <c r="C16" s="52"/>
      <c r="D16" s="52"/>
      <c r="E16" s="52"/>
      <c r="F16" s="52"/>
      <c r="G16" s="52"/>
      <c r="H16" s="5"/>
    </row>
    <row r="17" spans="1:8" ht="19.5" customHeight="1" x14ac:dyDescent="0.35">
      <c r="A17" s="52" t="s">
        <v>27</v>
      </c>
      <c r="B17" s="52"/>
      <c r="C17" s="52"/>
      <c r="D17" s="52"/>
      <c r="E17" s="52"/>
      <c r="F17" s="52"/>
      <c r="G17" s="52"/>
      <c r="H17" s="5"/>
    </row>
    <row r="18" spans="1:8" ht="25.5" customHeight="1" x14ac:dyDescent="0.35">
      <c r="A18" s="52" t="s">
        <v>31</v>
      </c>
      <c r="B18" s="52"/>
      <c r="C18" s="52"/>
      <c r="D18" s="52"/>
      <c r="E18" s="52"/>
      <c r="F18" s="52"/>
      <c r="G18" s="52"/>
      <c r="H18" s="5"/>
    </row>
    <row r="19" spans="1:8" ht="52.5" customHeight="1" x14ac:dyDescent="0.35">
      <c r="A19" s="49" t="s">
        <v>8</v>
      </c>
      <c r="B19" s="49"/>
      <c r="C19" s="49"/>
      <c r="D19" s="49"/>
      <c r="E19" s="49"/>
      <c r="F19" s="49"/>
      <c r="G19" s="49"/>
      <c r="H19" s="19"/>
    </row>
    <row r="20" spans="1:8" ht="30" customHeight="1" x14ac:dyDescent="0.35">
      <c r="A20" s="50" t="s">
        <v>9</v>
      </c>
      <c r="B20" s="50"/>
      <c r="C20" s="50"/>
      <c r="D20" s="50"/>
      <c r="E20" s="50"/>
      <c r="F20" s="50"/>
      <c r="G20" s="50"/>
      <c r="H20" s="20"/>
    </row>
    <row r="21" spans="1:8" ht="10.5" customHeight="1" x14ac:dyDescent="0.35">
      <c r="A21" s="20"/>
      <c r="B21" s="20"/>
      <c r="C21" s="20"/>
      <c r="D21" s="20"/>
      <c r="E21" s="20"/>
      <c r="F21" s="20"/>
      <c r="G21" s="20"/>
      <c r="H21" s="20"/>
    </row>
  </sheetData>
  <mergeCells count="8">
    <mergeCell ref="A20:G20"/>
    <mergeCell ref="B4:H4"/>
    <mergeCell ref="A15:G15"/>
    <mergeCell ref="A2:G2"/>
    <mergeCell ref="A18:G18"/>
    <mergeCell ref="A17:G17"/>
    <mergeCell ref="A16:G16"/>
    <mergeCell ref="A19:G19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/>
  </sheetViews>
  <sheetFormatPr defaultRowHeight="14.5" x14ac:dyDescent="0.35"/>
  <cols>
    <col min="1" max="1" width="20.6328125" customWidth="1"/>
    <col min="2" max="4" width="10.90625" customWidth="1"/>
    <col min="5" max="5" width="11.08984375" customWidth="1"/>
    <col min="6" max="6" width="10.453125" customWidth="1"/>
    <col min="7" max="7" width="10.36328125" customWidth="1"/>
    <col min="8" max="8" width="11.08984375" customWidth="1"/>
  </cols>
  <sheetData>
    <row r="1" spans="1:8" x14ac:dyDescent="0.35">
      <c r="A1" s="9" t="s">
        <v>10</v>
      </c>
      <c r="B1" s="1"/>
      <c r="C1" s="1"/>
      <c r="D1" s="1"/>
      <c r="E1" s="1"/>
      <c r="F1" s="1"/>
      <c r="G1" s="1"/>
    </row>
    <row r="2" spans="1:8" ht="35.25" customHeight="1" x14ac:dyDescent="0.35">
      <c r="A2" s="54" t="s">
        <v>29</v>
      </c>
      <c r="B2" s="54"/>
      <c r="C2" s="54"/>
      <c r="D2" s="54"/>
      <c r="E2" s="54"/>
      <c r="F2" s="54"/>
      <c r="G2" s="54"/>
    </row>
    <row r="3" spans="1:8" x14ac:dyDescent="0.35">
      <c r="A3" s="10" t="s">
        <v>21</v>
      </c>
    </row>
    <row r="4" spans="1:8" s="13" customFormat="1" x14ac:dyDescent="0.35">
      <c r="A4" s="21"/>
      <c r="B4" s="53"/>
      <c r="C4" s="53"/>
      <c r="D4" s="53"/>
      <c r="E4" s="53"/>
      <c r="F4" s="53"/>
      <c r="G4" s="53"/>
      <c r="H4" s="53"/>
    </row>
    <row r="5" spans="1:8" s="13" customFormat="1" ht="15" thickBot="1" x14ac:dyDescent="0.4">
      <c r="A5" s="25"/>
      <c r="B5" s="26" t="s">
        <v>14</v>
      </c>
      <c r="C5" s="26" t="s">
        <v>15</v>
      </c>
      <c r="D5" s="26" t="s">
        <v>16</v>
      </c>
      <c r="E5" s="26" t="s">
        <v>17</v>
      </c>
      <c r="F5" s="26" t="s">
        <v>18</v>
      </c>
      <c r="G5" s="26" t="s">
        <v>19</v>
      </c>
      <c r="H5" s="26" t="s">
        <v>26</v>
      </c>
    </row>
    <row r="6" spans="1:8" s="13" customFormat="1" ht="8.25" customHeight="1" x14ac:dyDescent="0.35">
      <c r="A6" s="21"/>
      <c r="B6" s="22"/>
      <c r="C6" s="22"/>
      <c r="D6" s="22"/>
      <c r="E6" s="22"/>
      <c r="F6" s="22"/>
      <c r="G6" s="22"/>
      <c r="H6" s="22"/>
    </row>
    <row r="7" spans="1:8" s="13" customFormat="1" x14ac:dyDescent="0.35">
      <c r="A7" s="28" t="s">
        <v>1</v>
      </c>
      <c r="B7" s="43">
        <v>4288</v>
      </c>
      <c r="C7" s="43">
        <v>4780</v>
      </c>
      <c r="D7" s="43">
        <v>4288</v>
      </c>
      <c r="E7" s="43">
        <v>3921</v>
      </c>
      <c r="F7" s="43">
        <v>3861</v>
      </c>
      <c r="G7" s="43">
        <v>4410</v>
      </c>
      <c r="H7" s="43">
        <v>3117</v>
      </c>
    </row>
    <row r="8" spans="1:8" s="13" customFormat="1" x14ac:dyDescent="0.35">
      <c r="A8" s="28" t="s">
        <v>2</v>
      </c>
      <c r="B8" s="43">
        <v>5</v>
      </c>
      <c r="C8" s="43">
        <v>4</v>
      </c>
      <c r="D8" s="43">
        <v>3</v>
      </c>
      <c r="E8" s="43">
        <v>7</v>
      </c>
      <c r="F8" s="43">
        <v>11</v>
      </c>
      <c r="G8" s="43">
        <v>12</v>
      </c>
      <c r="H8" s="43">
        <v>7</v>
      </c>
    </row>
    <row r="9" spans="1:8" s="13" customFormat="1" x14ac:dyDescent="0.35">
      <c r="A9" s="28" t="s">
        <v>3</v>
      </c>
      <c r="B9" s="43">
        <v>19680</v>
      </c>
      <c r="C9" s="43">
        <v>22823</v>
      </c>
      <c r="D9" s="43">
        <v>22184</v>
      </c>
      <c r="E9" s="43">
        <v>21209</v>
      </c>
      <c r="F9" s="43">
        <v>22180</v>
      </c>
      <c r="G9" s="43">
        <v>22083</v>
      </c>
      <c r="H9" s="43">
        <v>16422</v>
      </c>
    </row>
    <row r="10" spans="1:8" s="13" customFormat="1" x14ac:dyDescent="0.35">
      <c r="A10" s="28" t="s">
        <v>4</v>
      </c>
      <c r="B10" s="29">
        <v>1</v>
      </c>
      <c r="C10" s="29">
        <v>3</v>
      </c>
      <c r="D10" s="29">
        <v>6</v>
      </c>
      <c r="E10" s="29">
        <v>3</v>
      </c>
      <c r="F10" s="29">
        <v>3</v>
      </c>
      <c r="G10" s="29">
        <v>5</v>
      </c>
      <c r="H10" s="29">
        <v>2</v>
      </c>
    </row>
    <row r="11" spans="1:8" x14ac:dyDescent="0.35">
      <c r="A11" s="28" t="s">
        <v>5</v>
      </c>
      <c r="B11" s="29">
        <v>2</v>
      </c>
      <c r="C11" s="29">
        <v>10</v>
      </c>
      <c r="D11" s="29">
        <v>42</v>
      </c>
      <c r="E11" s="29">
        <v>43</v>
      </c>
      <c r="F11" s="29">
        <v>62</v>
      </c>
      <c r="G11" s="29">
        <v>68</v>
      </c>
      <c r="H11" s="29">
        <v>63</v>
      </c>
    </row>
    <row r="12" spans="1:8" ht="7.5" customHeight="1" x14ac:dyDescent="0.35">
      <c r="A12" s="2"/>
      <c r="B12" s="7"/>
      <c r="C12" s="7"/>
      <c r="D12" s="7"/>
      <c r="E12" s="7"/>
      <c r="F12" s="7"/>
      <c r="G12" s="7"/>
      <c r="H12" s="7"/>
    </row>
    <row r="13" spans="1:8" ht="15" thickBot="1" x14ac:dyDescent="0.4">
      <c r="A13" s="27" t="s">
        <v>25</v>
      </c>
      <c r="B13" s="42">
        <f>SUM(B7:B11)</f>
        <v>23976</v>
      </c>
      <c r="C13" s="42">
        <f t="shared" ref="C13:H13" si="0">SUM(C7:C11)</f>
        <v>27620</v>
      </c>
      <c r="D13" s="42">
        <f t="shared" si="0"/>
        <v>26523</v>
      </c>
      <c r="E13" s="42">
        <f t="shared" si="0"/>
        <v>25183</v>
      </c>
      <c r="F13" s="42">
        <f t="shared" si="0"/>
        <v>26117</v>
      </c>
      <c r="G13" s="42">
        <f t="shared" si="0"/>
        <v>26578</v>
      </c>
      <c r="H13" s="42">
        <f t="shared" si="0"/>
        <v>19611</v>
      </c>
    </row>
    <row r="14" spans="1:8" x14ac:dyDescent="0.35">
      <c r="A14" s="1"/>
      <c r="B14" s="6"/>
      <c r="C14" s="6"/>
      <c r="D14" s="6"/>
      <c r="E14" s="6"/>
      <c r="F14" s="6"/>
      <c r="G14" s="6"/>
      <c r="H14" s="6"/>
    </row>
    <row r="15" spans="1:8" ht="24.75" customHeight="1" x14ac:dyDescent="0.35">
      <c r="A15" s="51" t="s">
        <v>7</v>
      </c>
      <c r="B15" s="51"/>
      <c r="C15" s="51"/>
      <c r="D15" s="51"/>
      <c r="E15" s="51"/>
      <c r="F15" s="51"/>
      <c r="G15" s="51"/>
      <c r="H15" s="5"/>
    </row>
    <row r="16" spans="1:8" ht="20.25" customHeight="1" x14ac:dyDescent="0.35">
      <c r="A16" s="52" t="s">
        <v>23</v>
      </c>
      <c r="B16" s="52"/>
      <c r="C16" s="52"/>
      <c r="D16" s="52"/>
      <c r="E16" s="52"/>
      <c r="F16" s="52"/>
      <c r="G16" s="52"/>
      <c r="H16" s="5"/>
    </row>
    <row r="17" spans="1:8" ht="25.5" customHeight="1" x14ac:dyDescent="0.35">
      <c r="A17" s="52" t="s">
        <v>30</v>
      </c>
      <c r="B17" s="52"/>
      <c r="C17" s="52"/>
      <c r="D17" s="52"/>
      <c r="E17" s="52"/>
      <c r="F17" s="52"/>
      <c r="G17" s="52"/>
      <c r="H17" s="5"/>
    </row>
    <row r="18" spans="1:8" ht="52.5" customHeight="1" x14ac:dyDescent="0.35">
      <c r="A18" s="49" t="s">
        <v>8</v>
      </c>
      <c r="B18" s="49"/>
      <c r="C18" s="49"/>
      <c r="D18" s="49"/>
      <c r="E18" s="49"/>
      <c r="F18" s="49"/>
      <c r="G18" s="49"/>
      <c r="H18" s="19"/>
    </row>
    <row r="19" spans="1:8" ht="30" customHeight="1" x14ac:dyDescent="0.35">
      <c r="A19" s="50" t="s">
        <v>9</v>
      </c>
      <c r="B19" s="50"/>
      <c r="C19" s="50"/>
      <c r="D19" s="50"/>
      <c r="E19" s="50"/>
      <c r="F19" s="50"/>
      <c r="G19" s="50"/>
      <c r="H19" s="20"/>
    </row>
    <row r="20" spans="1:8" ht="10.5" customHeight="1" x14ac:dyDescent="0.35">
      <c r="A20" s="20"/>
      <c r="B20" s="20"/>
      <c r="C20" s="20"/>
      <c r="D20" s="20"/>
      <c r="E20" s="20"/>
      <c r="F20" s="20"/>
      <c r="G20" s="20"/>
      <c r="H20" s="20"/>
    </row>
  </sheetData>
  <mergeCells count="7">
    <mergeCell ref="A18:G18"/>
    <mergeCell ref="A19:G19"/>
    <mergeCell ref="A2:G2"/>
    <mergeCell ref="B4:H4"/>
    <mergeCell ref="A15:G15"/>
    <mergeCell ref="A16:G16"/>
    <mergeCell ref="A17:G17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4.5" x14ac:dyDescent="0.35"/>
  <cols>
    <col min="1" max="1" width="34.6328125" customWidth="1"/>
    <col min="2" max="2" width="10.08984375" customWidth="1"/>
    <col min="3" max="3" width="11.6328125" customWidth="1"/>
    <col min="4" max="4" width="10.08984375" customWidth="1"/>
    <col min="5" max="5" width="12" customWidth="1"/>
  </cols>
  <sheetData>
    <row r="1" spans="1:6" x14ac:dyDescent="0.35">
      <c r="A1" s="9" t="s">
        <v>12</v>
      </c>
      <c r="B1" s="1"/>
      <c r="C1" s="1"/>
      <c r="D1" s="1"/>
      <c r="E1" s="1"/>
      <c r="F1" s="1"/>
    </row>
    <row r="2" spans="1:6" ht="16.5" x14ac:dyDescent="0.35">
      <c r="A2" s="9" t="s">
        <v>36</v>
      </c>
      <c r="B2" s="1"/>
      <c r="C2" s="1"/>
      <c r="D2" s="1"/>
      <c r="E2" s="1"/>
      <c r="F2" s="1"/>
    </row>
    <row r="3" spans="1:6" x14ac:dyDescent="0.35">
      <c r="A3" s="10" t="s">
        <v>44</v>
      </c>
    </row>
    <row r="5" spans="1:6" ht="15" thickBot="1" x14ac:dyDescent="0.4">
      <c r="A5" s="31" t="s">
        <v>34</v>
      </c>
      <c r="B5" s="32" t="s">
        <v>18</v>
      </c>
      <c r="C5" s="32" t="s">
        <v>19</v>
      </c>
      <c r="D5" s="32" t="s">
        <v>26</v>
      </c>
    </row>
    <row r="6" spans="1:6" ht="11.25" customHeight="1" x14ac:dyDescent="0.35">
      <c r="A6" s="16"/>
      <c r="B6" s="30"/>
      <c r="C6" s="30"/>
      <c r="D6" s="30"/>
    </row>
    <row r="7" spans="1:6" x14ac:dyDescent="0.35">
      <c r="A7" s="16" t="s">
        <v>33</v>
      </c>
      <c r="B7" s="44">
        <v>1569</v>
      </c>
      <c r="C7" s="44">
        <v>1470</v>
      </c>
      <c r="D7" s="44">
        <v>1113</v>
      </c>
    </row>
    <row r="8" spans="1:6" ht="12" customHeight="1" x14ac:dyDescent="0.35"/>
    <row r="9" spans="1:6" ht="4.5" customHeight="1" thickBot="1" x14ac:dyDescent="0.4">
      <c r="A9" s="33"/>
      <c r="B9" s="33"/>
      <c r="C9" s="33"/>
      <c r="D9" s="33"/>
    </row>
    <row r="11" spans="1:6" ht="31.5" customHeight="1" x14ac:dyDescent="0.35">
      <c r="A11" s="51" t="s">
        <v>32</v>
      </c>
      <c r="B11" s="51"/>
      <c r="C11" s="51"/>
      <c r="D11" s="51"/>
      <c r="E11" s="18"/>
    </row>
    <row r="12" spans="1:6" ht="36" customHeight="1" x14ac:dyDescent="0.35">
      <c r="A12" s="52" t="s">
        <v>11</v>
      </c>
      <c r="B12" s="52"/>
      <c r="C12" s="52"/>
      <c r="D12" s="52"/>
      <c r="E12" s="8"/>
      <c r="F12" s="8"/>
    </row>
    <row r="13" spans="1:6" ht="30.75" customHeight="1" x14ac:dyDescent="0.35">
      <c r="A13" s="52" t="s">
        <v>35</v>
      </c>
      <c r="B13" s="52"/>
      <c r="C13" s="52"/>
      <c r="D13" s="52"/>
      <c r="E13" s="8"/>
      <c r="F13" s="8"/>
    </row>
    <row r="14" spans="1:6" ht="64.5" customHeight="1" x14ac:dyDescent="0.35">
      <c r="A14" s="49" t="s">
        <v>8</v>
      </c>
      <c r="B14" s="49"/>
      <c r="C14" s="49"/>
      <c r="D14" s="49"/>
      <c r="E14" s="3"/>
      <c r="F14" s="3"/>
    </row>
    <row r="15" spans="1:6" ht="16.5" customHeight="1" x14ac:dyDescent="0.35">
      <c r="A15" s="50" t="s">
        <v>9</v>
      </c>
      <c r="B15" s="50"/>
      <c r="C15" s="50"/>
      <c r="D15" s="50"/>
      <c r="E15" s="4"/>
      <c r="F15" s="4"/>
    </row>
    <row r="16" spans="1:6" ht="31.5" customHeight="1" x14ac:dyDescent="0.35">
      <c r="A16" s="50"/>
      <c r="B16" s="50"/>
      <c r="C16" s="50"/>
      <c r="D16" s="50"/>
    </row>
  </sheetData>
  <mergeCells count="5">
    <mergeCell ref="A11:D11"/>
    <mergeCell ref="A12:D12"/>
    <mergeCell ref="A14:D14"/>
    <mergeCell ref="A15:D16"/>
    <mergeCell ref="A13:D13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RowHeight="14.5" x14ac:dyDescent="0.35"/>
  <cols>
    <col min="1" max="1" width="36.54296875" customWidth="1"/>
    <col min="2" max="2" width="10.08984375" customWidth="1"/>
    <col min="3" max="3" width="11.6328125" customWidth="1"/>
    <col min="4" max="4" width="10.08984375" customWidth="1"/>
    <col min="5" max="5" width="11.36328125" customWidth="1"/>
  </cols>
  <sheetData>
    <row r="1" spans="1:7" x14ac:dyDescent="0.35">
      <c r="A1" s="9" t="s">
        <v>13</v>
      </c>
      <c r="B1" s="1"/>
      <c r="C1" s="1"/>
      <c r="D1" s="1"/>
      <c r="E1" s="1"/>
      <c r="F1" s="1"/>
      <c r="G1" s="1"/>
    </row>
    <row r="2" spans="1:7" ht="36.75" customHeight="1" x14ac:dyDescent="0.35">
      <c r="A2" s="54" t="s">
        <v>37</v>
      </c>
      <c r="B2" s="54"/>
      <c r="C2" s="54"/>
      <c r="D2" s="54"/>
      <c r="E2" s="54"/>
      <c r="F2" s="1"/>
      <c r="G2" s="1"/>
    </row>
    <row r="3" spans="1:7" x14ac:dyDescent="0.35">
      <c r="A3" s="10" t="s">
        <v>44</v>
      </c>
    </row>
    <row r="5" spans="1:7" ht="15" thickBot="1" x14ac:dyDescent="0.4">
      <c r="A5" s="31" t="s">
        <v>38</v>
      </c>
      <c r="B5" s="32" t="s">
        <v>18</v>
      </c>
      <c r="C5" s="32" t="s">
        <v>19</v>
      </c>
      <c r="D5" s="32" t="s">
        <v>26</v>
      </c>
    </row>
    <row r="6" spans="1:7" ht="11.25" customHeight="1" x14ac:dyDescent="0.35">
      <c r="A6" s="16"/>
      <c r="B6" s="30"/>
      <c r="C6" s="30"/>
      <c r="D6" s="30"/>
    </row>
    <row r="7" spans="1:7" x14ac:dyDescent="0.35">
      <c r="A7" s="35" t="s">
        <v>1</v>
      </c>
      <c r="B7" s="45">
        <v>1473</v>
      </c>
      <c r="C7" s="45">
        <v>1374</v>
      </c>
      <c r="D7" s="45">
        <v>1040</v>
      </c>
      <c r="E7" s="34"/>
    </row>
    <row r="8" spans="1:7" x14ac:dyDescent="0.35">
      <c r="A8" s="35" t="s">
        <v>3</v>
      </c>
      <c r="B8" s="45">
        <v>89</v>
      </c>
      <c r="C8" s="45">
        <v>78</v>
      </c>
      <c r="D8" s="45">
        <v>69</v>
      </c>
      <c r="E8" s="34"/>
    </row>
    <row r="9" spans="1:7" ht="7.5" customHeight="1" x14ac:dyDescent="0.35">
      <c r="A9" s="10"/>
      <c r="B9" s="46"/>
      <c r="C9" s="46"/>
      <c r="D9" s="46"/>
    </row>
    <row r="10" spans="1:7" ht="15" thickBot="1" x14ac:dyDescent="0.4">
      <c r="A10" s="31" t="s">
        <v>25</v>
      </c>
      <c r="B10" s="47">
        <f t="shared" ref="B10:D10" si="0">SUM(B7:B8)</f>
        <v>1562</v>
      </c>
      <c r="C10" s="47">
        <f t="shared" si="0"/>
        <v>1452</v>
      </c>
      <c r="D10" s="47">
        <f t="shared" si="0"/>
        <v>1109</v>
      </c>
    </row>
    <row r="12" spans="1:7" ht="27" customHeight="1" x14ac:dyDescent="0.35">
      <c r="A12" s="51" t="s">
        <v>39</v>
      </c>
      <c r="B12" s="51"/>
      <c r="C12" s="51"/>
      <c r="D12" s="51"/>
      <c r="E12" s="18"/>
    </row>
    <row r="13" spans="1:7" x14ac:dyDescent="0.35">
      <c r="A13" s="52" t="s">
        <v>23</v>
      </c>
      <c r="B13" s="52"/>
      <c r="C13" s="52"/>
      <c r="D13" s="52"/>
      <c r="E13" s="8"/>
      <c r="F13" s="8"/>
      <c r="G13" s="8"/>
    </row>
    <row r="14" spans="1:7" ht="30" customHeight="1" x14ac:dyDescent="0.35">
      <c r="A14" s="52" t="s">
        <v>43</v>
      </c>
      <c r="B14" s="52"/>
      <c r="C14" s="52"/>
      <c r="D14" s="52"/>
      <c r="E14" s="8"/>
      <c r="F14" s="8"/>
    </row>
    <row r="15" spans="1:7" ht="67.5" customHeight="1" x14ac:dyDescent="0.35">
      <c r="A15" s="49" t="s">
        <v>8</v>
      </c>
      <c r="B15" s="49"/>
      <c r="C15" s="49"/>
      <c r="D15" s="49"/>
      <c r="E15" s="3"/>
      <c r="F15" s="3"/>
    </row>
    <row r="16" spans="1:7" x14ac:dyDescent="0.35">
      <c r="A16" s="50" t="s">
        <v>9</v>
      </c>
      <c r="B16" s="50"/>
      <c r="C16" s="50"/>
      <c r="D16" s="50"/>
      <c r="E16" s="4"/>
      <c r="F16" s="4"/>
    </row>
    <row r="17" spans="1:4" ht="45" customHeight="1" x14ac:dyDescent="0.35">
      <c r="A17" s="50"/>
      <c r="B17" s="50"/>
      <c r="C17" s="50"/>
      <c r="D17" s="50"/>
    </row>
  </sheetData>
  <mergeCells count="6">
    <mergeCell ref="A16:D17"/>
    <mergeCell ref="A2:E2"/>
    <mergeCell ref="A12:D12"/>
    <mergeCell ref="A13:D13"/>
    <mergeCell ref="A14:D14"/>
    <mergeCell ref="A15:D15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defaultRowHeight="14.5" x14ac:dyDescent="0.35"/>
  <cols>
    <col min="1" max="1" width="36.54296875" customWidth="1"/>
    <col min="2" max="2" width="10.08984375" customWidth="1"/>
    <col min="3" max="3" width="11.6328125" customWidth="1"/>
    <col min="4" max="4" width="10.08984375" customWidth="1"/>
    <col min="5" max="5" width="11.36328125" customWidth="1"/>
  </cols>
  <sheetData>
    <row r="1" spans="1:7" x14ac:dyDescent="0.35">
      <c r="A1" s="9" t="s">
        <v>40</v>
      </c>
      <c r="B1" s="1"/>
      <c r="C1" s="1"/>
      <c r="D1" s="1"/>
      <c r="E1" s="1"/>
      <c r="F1" s="1"/>
      <c r="G1" s="1"/>
    </row>
    <row r="2" spans="1:7" ht="36.75" customHeight="1" x14ac:dyDescent="0.35">
      <c r="A2" s="54" t="s">
        <v>41</v>
      </c>
      <c r="B2" s="54"/>
      <c r="C2" s="54"/>
      <c r="D2" s="54"/>
      <c r="E2" s="54"/>
      <c r="F2" s="1"/>
      <c r="G2" s="1"/>
    </row>
    <row r="3" spans="1:7" x14ac:dyDescent="0.35">
      <c r="A3" s="10" t="s">
        <v>44</v>
      </c>
    </row>
    <row r="5" spans="1:7" ht="15" thickBot="1" x14ac:dyDescent="0.4">
      <c r="A5" s="31" t="s">
        <v>38</v>
      </c>
      <c r="B5" s="32" t="s">
        <v>18</v>
      </c>
      <c r="C5" s="32" t="s">
        <v>19</v>
      </c>
      <c r="D5" s="32" t="s">
        <v>26</v>
      </c>
    </row>
    <row r="6" spans="1:7" ht="11.25" customHeight="1" x14ac:dyDescent="0.35">
      <c r="A6" s="16"/>
      <c r="B6" s="30"/>
      <c r="C6" s="30"/>
      <c r="D6" s="30"/>
    </row>
    <row r="7" spans="1:7" x14ac:dyDescent="0.35">
      <c r="A7" s="37" t="s">
        <v>1</v>
      </c>
      <c r="B7" s="38">
        <v>93</v>
      </c>
      <c r="C7" s="38">
        <v>92</v>
      </c>
      <c r="D7" s="38">
        <v>72</v>
      </c>
      <c r="E7" s="36"/>
    </row>
    <row r="8" spans="1:7" x14ac:dyDescent="0.35">
      <c r="A8" s="37" t="s">
        <v>2</v>
      </c>
      <c r="B8" s="38">
        <v>0</v>
      </c>
      <c r="C8" s="38">
        <v>2</v>
      </c>
      <c r="D8" s="38">
        <v>0</v>
      </c>
      <c r="E8" s="36"/>
    </row>
    <row r="9" spans="1:7" x14ac:dyDescent="0.35">
      <c r="A9" s="37" t="s">
        <v>3</v>
      </c>
      <c r="B9" s="48">
        <v>1455</v>
      </c>
      <c r="C9" s="48">
        <v>1367</v>
      </c>
      <c r="D9" s="48">
        <v>1033</v>
      </c>
      <c r="E9" s="36"/>
    </row>
    <row r="10" spans="1:7" x14ac:dyDescent="0.35">
      <c r="A10" s="37" t="s">
        <v>4</v>
      </c>
      <c r="B10" s="38">
        <v>1</v>
      </c>
      <c r="C10" s="38">
        <v>0</v>
      </c>
      <c r="D10" s="38">
        <v>0</v>
      </c>
      <c r="E10" s="36"/>
    </row>
    <row r="11" spans="1:7" x14ac:dyDescent="0.35">
      <c r="A11" s="37" t="s">
        <v>5</v>
      </c>
      <c r="B11" s="38">
        <v>5</v>
      </c>
      <c r="C11" s="38">
        <v>2</v>
      </c>
      <c r="D11" s="38">
        <v>1</v>
      </c>
      <c r="E11" s="36"/>
    </row>
    <row r="12" spans="1:7" ht="7.5" customHeight="1" x14ac:dyDescent="0.35">
      <c r="A12" s="10"/>
      <c r="B12" s="10"/>
      <c r="C12" s="10"/>
      <c r="D12" s="10"/>
    </row>
    <row r="13" spans="1:7" ht="15" thickBot="1" x14ac:dyDescent="0.4">
      <c r="A13" s="31" t="s">
        <v>25</v>
      </c>
      <c r="B13" s="47">
        <f t="shared" ref="B13:D13" si="0">SUM(B7:B11)</f>
        <v>1554</v>
      </c>
      <c r="C13" s="47">
        <f t="shared" si="0"/>
        <v>1463</v>
      </c>
      <c r="D13" s="47">
        <f t="shared" si="0"/>
        <v>1106</v>
      </c>
    </row>
    <row r="15" spans="1:7" ht="27" customHeight="1" x14ac:dyDescent="0.35">
      <c r="A15" s="51" t="s">
        <v>39</v>
      </c>
      <c r="B15" s="51"/>
      <c r="C15" s="51"/>
      <c r="D15" s="51"/>
      <c r="E15" s="18"/>
    </row>
    <row r="16" spans="1:7" x14ac:dyDescent="0.35">
      <c r="A16" s="52" t="s">
        <v>23</v>
      </c>
      <c r="B16" s="52"/>
      <c r="C16" s="52"/>
      <c r="D16" s="52"/>
      <c r="E16" s="8"/>
      <c r="F16" s="8"/>
      <c r="G16" s="8"/>
    </row>
    <row r="17" spans="1:6" ht="30" customHeight="1" x14ac:dyDescent="0.35">
      <c r="A17" s="52" t="s">
        <v>42</v>
      </c>
      <c r="B17" s="52"/>
      <c r="C17" s="52"/>
      <c r="D17" s="52"/>
      <c r="E17" s="8"/>
      <c r="F17" s="8"/>
    </row>
    <row r="18" spans="1:6" ht="67.5" customHeight="1" x14ac:dyDescent="0.35">
      <c r="A18" s="49" t="s">
        <v>8</v>
      </c>
      <c r="B18" s="49"/>
      <c r="C18" s="49"/>
      <c r="D18" s="49"/>
      <c r="E18" s="3"/>
      <c r="F18" s="3"/>
    </row>
    <row r="19" spans="1:6" x14ac:dyDescent="0.35">
      <c r="A19" s="50" t="s">
        <v>9</v>
      </c>
      <c r="B19" s="50"/>
      <c r="C19" s="50"/>
      <c r="D19" s="50"/>
      <c r="E19" s="4"/>
      <c r="F19" s="4"/>
    </row>
    <row r="20" spans="1:6" ht="45" customHeight="1" x14ac:dyDescent="0.35">
      <c r="A20" s="50"/>
      <c r="B20" s="50"/>
      <c r="C20" s="50"/>
      <c r="D20" s="50"/>
    </row>
  </sheetData>
  <mergeCells count="6">
    <mergeCell ref="A19:D20"/>
    <mergeCell ref="A2:E2"/>
    <mergeCell ref="A15:D15"/>
    <mergeCell ref="A16:D16"/>
    <mergeCell ref="A17:D17"/>
    <mergeCell ref="A18:D18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6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Daly, Jojo</dc:creator>
  <cp:lastModifiedBy>Stafford, Andrew</cp:lastModifiedBy>
  <dcterms:created xsi:type="dcterms:W3CDTF">2022-02-14T13:14:40Z</dcterms:created>
  <dcterms:modified xsi:type="dcterms:W3CDTF">2022-03-24T13:00:40Z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SPNET\1514983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2022-03-24T13:00:29Z</vt:filetime>
  </property>
</Properties>
</file>