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spnet.local\PSData\CSD\Info Management\IM-FOI\FOI Requests\2024\1251 - 1500\1320\"/>
    </mc:Choice>
  </mc:AlternateContent>
  <xr:revisionPtr revIDLastSave="0" documentId="8_{FC9A643C-6549-4374-B06F-288748F3D4E1}" xr6:coauthVersionLast="47" xr6:coauthVersionMax="47" xr10:uidLastSave="{00000000-0000-0000-0000-000000000000}"/>
  <bookViews>
    <workbookView xWindow="-50" yWindow="-50" windowWidth="19300" windowHeight="10440" firstSheet="3" activeTab="5" xr2:uid="{00000000-000D-0000-FFFF-FFFF00000000}"/>
  </bookViews>
  <sheets>
    <sheet name="Aggravator Summary" sheetId="7" r:id="rId1"/>
    <sheet name="Racial Hate Crime" sheetId="1" r:id="rId2"/>
    <sheet name="Religious Hate Crime" sheetId="2" r:id="rId3"/>
    <sheet name="Racial Hate Nominals" sheetId="3" r:id="rId4"/>
    <sheet name="Religious Hate Nominals" sheetId="4" r:id="rId5"/>
    <sheet name="Racial Incident Nominals" sheetId="5" r:id="rId6"/>
    <sheet name="Religious Incident Nominals"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4" l="1"/>
  <c r="D18" i="4"/>
  <c r="E18" i="4"/>
  <c r="F18" i="4"/>
  <c r="G18" i="4"/>
  <c r="B18" i="4"/>
  <c r="C35" i="3"/>
  <c r="D35" i="3"/>
  <c r="E35" i="3"/>
  <c r="F35" i="3"/>
  <c r="G35" i="3"/>
  <c r="B35" i="3"/>
  <c r="C17" i="7"/>
  <c r="D17" i="7"/>
  <c r="E17" i="7"/>
  <c r="F17" i="7"/>
  <c r="G17" i="7"/>
  <c r="B17" i="7"/>
</calcChain>
</file>

<file path=xl/sharedStrings.xml><?xml version="1.0" encoding="utf-8"?>
<sst xmlns="http://schemas.openxmlformats.org/spreadsheetml/2006/main" count="153" uniqueCount="80">
  <si>
    <t>ACCENT (Language spoken)</t>
  </si>
  <si>
    <t>AFRICAN OTHER</t>
  </si>
  <si>
    <t>APPEARANCE (Skin colour, type of clothing etc)</t>
  </si>
  <si>
    <t>ASIAN OTHER</t>
  </si>
  <si>
    <t>ASYLUM SEEKER/REFUGEE</t>
  </si>
  <si>
    <t>BLACK OTHER</t>
  </si>
  <si>
    <t>BLACK SCOTTISH</t>
  </si>
  <si>
    <t>CHINESE</t>
  </si>
  <si>
    <t>ENGLISH</t>
  </si>
  <si>
    <t>GYPSY TRAVELLER</t>
  </si>
  <si>
    <t>INDIAN</t>
  </si>
  <si>
    <t>IRANIAN</t>
  </si>
  <si>
    <t>IRAQI</t>
  </si>
  <si>
    <t>IRISH</t>
  </si>
  <si>
    <t>JEWISH</t>
  </si>
  <si>
    <t>NOT KNOWN</t>
  </si>
  <si>
    <t>POLISH</t>
  </si>
  <si>
    <t>ROMANIAN</t>
  </si>
  <si>
    <t>SCOTTISH</t>
  </si>
  <si>
    <t>SIKH</t>
  </si>
  <si>
    <t>TURKISH</t>
  </si>
  <si>
    <t>WELSH</t>
  </si>
  <si>
    <t>WHITE OTHER</t>
  </si>
  <si>
    <t>APPEARANCE (Clothing, football colours etc)</t>
  </si>
  <si>
    <t>CATHOLIC</t>
  </si>
  <si>
    <t>HINDU</t>
  </si>
  <si>
    <t>MUSLIM</t>
  </si>
  <si>
    <t>OTHER CHRISTIAN</t>
  </si>
  <si>
    <t>PROTESTANT</t>
  </si>
  <si>
    <t>Race</t>
  </si>
  <si>
    <t>Table 1.</t>
  </si>
  <si>
    <r>
      <t xml:space="preserve">Title: Recorded Race Hate Crime, Police Scotland </t>
    </r>
    <r>
      <rPr>
        <b/>
        <vertAlign val="superscript"/>
        <sz val="12"/>
        <color theme="1"/>
        <rFont val="Arial"/>
        <family val="2"/>
      </rPr>
      <t>1,2</t>
    </r>
  </si>
  <si>
    <t>2. As there can be multiple aggravators attached to a hate crime, the total number of aggravators will not reflect the number of unique hate crimes.</t>
  </si>
  <si>
    <r>
      <t>Police Scotland does not retain any information for statistical purposes once a record has been weeded from iVPD.  When a record is weeded, it is removed from the system, and there is no retention of data outside the weeding and retention policy.</t>
    </r>
    <r>
      <rPr>
        <i/>
        <sz val="8"/>
        <rFont val="Times New Roman"/>
        <family val="1"/>
      </rPr>
      <t xml:space="preserve">  </t>
    </r>
    <r>
      <rPr>
        <i/>
        <sz val="8"/>
        <rFont val="Arial"/>
        <family val="2"/>
      </rPr>
      <t>Please note, the weeding and retention policy states that if a person is recorded as "no concern / not applicable" then this will only be retained for 6 months.</t>
    </r>
  </si>
  <si>
    <t>Religion</t>
  </si>
  <si>
    <t>Table 2.</t>
  </si>
  <si>
    <r>
      <t xml:space="preserve">Title: Recorded Religious Hate Crime, Police Scotland </t>
    </r>
    <r>
      <rPr>
        <b/>
        <vertAlign val="superscript"/>
        <sz val="12"/>
        <color theme="1"/>
        <rFont val="Arial"/>
        <family val="2"/>
      </rPr>
      <t>1,2</t>
    </r>
  </si>
  <si>
    <r>
      <t xml:space="preserve">Title: Hate Reasons Recorded Against Racial Hate Concern Incidents Nominals, Police Scotland </t>
    </r>
    <r>
      <rPr>
        <b/>
        <vertAlign val="superscript"/>
        <sz val="12"/>
        <color theme="1"/>
        <rFont val="Arial"/>
        <family val="2"/>
      </rPr>
      <t>1,2</t>
    </r>
  </si>
  <si>
    <t>Table 3.</t>
  </si>
  <si>
    <t>Total</t>
  </si>
  <si>
    <t>1. The data was extracted using the incident's raised date and extracted from iVPD by selecting racial hate concern incident nominals.  Please note, more than one racial hate reason can be attributed to the racial hate concern incident nominal.</t>
  </si>
  <si>
    <t>2. As there can be multiple hate reasons attributed to a hate concern incident nominal, the total number of hate reasons will not reflect the number of unique hate concern incident nominals.</t>
  </si>
  <si>
    <r>
      <t xml:space="preserve">Title: Hate Reasons Recorded Against Religious Hate Concern Incidents Nominals, Police Scotland </t>
    </r>
    <r>
      <rPr>
        <b/>
        <vertAlign val="superscript"/>
        <sz val="12"/>
        <color theme="1"/>
        <rFont val="Arial"/>
        <family val="2"/>
      </rPr>
      <t>1,2</t>
    </r>
  </si>
  <si>
    <t>1. The data was extracted using the incident's raised date and extracted from iVPD by selecting religious hate concern incident nominals.  Please note, more than one religious hate reason can be attributed to the religious hate concern incident nominal.</t>
  </si>
  <si>
    <r>
      <t xml:space="preserve">Title: Racial Hate Concern Incident Nominals - Racial Hate Reason 'Jewish', Police Scotland </t>
    </r>
    <r>
      <rPr>
        <b/>
        <vertAlign val="superscript"/>
        <sz val="12"/>
        <color theme="1"/>
        <rFont val="Arial"/>
        <family val="2"/>
      </rPr>
      <t>1,2</t>
    </r>
  </si>
  <si>
    <t>Table 5.</t>
  </si>
  <si>
    <r>
      <t xml:space="preserve">Title: Religious Hate Concern Incidents Nominals - Religious Hate Reason 'Jewish' and/or 'Muslim', Police Scotland </t>
    </r>
    <r>
      <rPr>
        <b/>
        <vertAlign val="superscript"/>
        <sz val="12"/>
        <color theme="1"/>
        <rFont val="Arial"/>
        <family val="2"/>
      </rPr>
      <t>1,2</t>
    </r>
  </si>
  <si>
    <t>Table 6.</t>
  </si>
  <si>
    <t>Disability</t>
  </si>
  <si>
    <t>Transgender</t>
  </si>
  <si>
    <r>
      <t xml:space="preserve">Title: Recorded Hate Crime (By Hate Aggravator Summary), Police Scotland </t>
    </r>
    <r>
      <rPr>
        <b/>
        <vertAlign val="superscript"/>
        <sz val="12"/>
        <color theme="1"/>
        <rFont val="Arial"/>
        <family val="2"/>
      </rPr>
      <t>1,2</t>
    </r>
  </si>
  <si>
    <t>Hate Crime Aggravator Summary</t>
  </si>
  <si>
    <t>Table 4.</t>
  </si>
  <si>
    <t>Table 7.</t>
  </si>
  <si>
    <t>2. Please note, Table 6 is a count of unique Racial hate concern incident nominals, where at least 1 x Racial hate reason is 'Jewish'.</t>
  </si>
  <si>
    <t>Period: 1st October 2023 - 31st March 2024 (Inclusive)</t>
  </si>
  <si>
    <t>All statistics are provisional and should be treated as management information. All data have been extracted from Police Scotland internal systems and are correct as at 15th April 2024.</t>
  </si>
  <si>
    <t>Oct</t>
  </si>
  <si>
    <t>Nov</t>
  </si>
  <si>
    <t>Dec</t>
  </si>
  <si>
    <t>Jan</t>
  </si>
  <si>
    <t>Feb</t>
  </si>
  <si>
    <t>Mar</t>
  </si>
  <si>
    <t>Race &amp; Religion</t>
  </si>
  <si>
    <t>Other Multi Aggravator (incl. Race or Religion)</t>
  </si>
  <si>
    <t>Sexual Orientation</t>
  </si>
  <si>
    <t>Other Multiple Aggravators (excl. Race or Religion)</t>
  </si>
  <si>
    <t>1. The data was extracted using the incident's raised date and extracted from iVPD by selecting hate crime aggravators.  Please note, Table1 displays recorded hate crimes which include at least one of the hate aggravators.</t>
  </si>
  <si>
    <t>Please note that these data are collated from the Police Scotland iVPD system, which has an automated weeding and retention policy built on to it. A copy of the retention policy is available on the Police Scotland internet site.</t>
  </si>
  <si>
    <t xml:space="preserve">1. The data was extracted using the incident's raised date and extracted from iVPD by selecting hate crimes which include at least 1 x Race aggravator.  </t>
  </si>
  <si>
    <t>Hate Crime Aggravator</t>
  </si>
  <si>
    <t xml:space="preserve">1. The data was extracted using the incident's raised date and extracted from iVPD by selecting hate crimes which include at least 1 x Religious aggravator.  </t>
  </si>
  <si>
    <t>Racial Hate Reasons</t>
  </si>
  <si>
    <t>OTHER</t>
  </si>
  <si>
    <t>PAKISTANI</t>
  </si>
  <si>
    <t>SLOVAKIAN</t>
  </si>
  <si>
    <t>Racial Hate Concern Incident Nominals - Racial Hate Reason 'Jewish'</t>
  </si>
  <si>
    <t>Religious Hate Reasons</t>
  </si>
  <si>
    <t>2. Please note, Table 7 is a count of unique Religious hate concern incident nominals, where at least 1 x religious hate reason is 'Jewish' and/or 'Muslim'.</t>
  </si>
  <si>
    <t>Religious Hate Concern Incident Nominals - Religious Hate Reason 'Jewish' and/or 'Muslim'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</si>
</sst>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amily val="2"/>
      <scheme val="minor"/>
    </font>
    <font>
      <sz val="11"/>
      <color theme="1"/>
      <name val="Calibri"/>
      <family val="2"/>
      <scheme val="minor"/>
    </font>
    <font>
      <b/>
      <sz val="12"/>
      <color theme="1"/>
      <name val="Arial"/>
      <family val="2"/>
    </font>
    <font>
      <sz val="12"/>
      <color rgb="FF000000"/>
      <name val="Arial"/>
      <family val="2"/>
    </font>
    <font>
      <sz val="12"/>
      <color theme="1"/>
      <name val="Arial"/>
      <family val="2"/>
    </font>
    <font>
      <b/>
      <vertAlign val="superscript"/>
      <sz val="12"/>
      <color theme="1"/>
      <name val="Arial"/>
      <family val="2"/>
    </font>
    <font>
      <i/>
      <sz val="8"/>
      <color theme="1"/>
      <name val="Arial"/>
      <family val="2"/>
    </font>
    <font>
      <i/>
      <sz val="8"/>
      <name val="Arial"/>
      <family val="2"/>
    </font>
    <font>
      <i/>
      <sz val="8"/>
      <name val="Times New Roman"/>
      <family val="1"/>
    </font>
    <font>
      <b/>
      <sz val="12"/>
      <color rgb="FF000000"/>
      <name val="Arial"/>
      <family val="2"/>
    </font>
    <font>
      <sz val="11"/>
      <color rgb="FF000000"/>
      <name val="Arial"/>
      <family val="2"/>
    </font>
    <font>
      <b/>
      <sz val="11"/>
      <color rgb="FF000000"/>
      <name val="Arial"/>
      <family val="2"/>
    </font>
    <font>
      <b/>
      <sz val="11"/>
      <color rgb="FF000000"/>
      <name val="Calibri"/>
      <family val="2"/>
      <scheme val="minor"/>
    </font>
  </fonts>
  <fills count="2">
    <fill>
      <patternFill patternType="none"/>
    </fill>
    <fill>
      <patternFill patternType="gray125"/>
    </fill>
  </fills>
  <borders count="5">
    <border>
      <left/>
      <right/>
      <top/>
      <bottom/>
      <diagonal/>
    </border>
    <border>
      <left/>
      <right/>
      <top style="thin">
        <color indexed="64"/>
      </top>
      <bottom style="double">
        <color indexed="64"/>
      </bottom>
      <diagonal/>
    </border>
    <border>
      <left/>
      <right/>
      <top/>
      <bottom style="double">
        <color indexed="64"/>
      </bottom>
      <diagonal/>
    </border>
    <border>
      <left/>
      <right/>
      <top style="thin">
        <color indexed="64"/>
      </top>
      <bottom/>
      <diagonal/>
    </border>
    <border>
      <left/>
      <right/>
      <top style="thin">
        <color indexed="64"/>
      </top>
      <bottom style="medium">
        <color indexed="64"/>
      </bottom>
      <diagonal/>
    </border>
  </borders>
  <cellStyleXfs count="2">
    <xf numFmtId="0" fontId="0" fillId="0" borderId="0"/>
    <xf numFmtId="0" fontId="1" fillId="0" borderId="0"/>
  </cellStyleXfs>
  <cellXfs count="28">
    <xf numFmtId="0" fontId="0" fillId="0" borderId="0" xfId="0"/>
    <xf numFmtId="0" fontId="6" fillId="0" borderId="0" xfId="0" applyFont="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left" vertical="center" wrapText="1"/>
    </xf>
    <xf numFmtId="0" fontId="9" fillId="0" borderId="0" xfId="0" applyFont="1" applyAlignment="1">
      <alignment vertical="center"/>
    </xf>
    <xf numFmtId="0" fontId="0" fillId="0" borderId="0" xfId="0" applyAlignment="1">
      <alignment vertical="center"/>
    </xf>
    <xf numFmtId="0" fontId="2" fillId="0" borderId="0" xfId="1" applyFont="1" applyAlignment="1">
      <alignment vertical="center"/>
    </xf>
    <xf numFmtId="0" fontId="4" fillId="0" borderId="0" xfId="0" applyFont="1" applyAlignment="1">
      <alignment vertical="center"/>
    </xf>
    <xf numFmtId="0" fontId="9" fillId="0" borderId="1"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9" fillId="0" borderId="0" xfId="0" applyFont="1" applyAlignment="1">
      <alignment horizontal="right" vertical="center"/>
    </xf>
    <xf numFmtId="0" fontId="10" fillId="0" borderId="0" xfId="0" applyFont="1" applyAlignment="1">
      <alignment vertical="center"/>
    </xf>
    <xf numFmtId="0" fontId="11" fillId="0" borderId="2" xfId="0" applyFont="1" applyBorder="1" applyAlignment="1">
      <alignment horizontal="right" vertical="center"/>
    </xf>
    <xf numFmtId="0" fontId="11" fillId="0" borderId="1" xfId="0" applyFont="1" applyBorder="1" applyAlignment="1">
      <alignment vertical="center"/>
    </xf>
    <xf numFmtId="0" fontId="12" fillId="0" borderId="0" xfId="0" applyFont="1" applyAlignment="1">
      <alignment vertical="center"/>
    </xf>
    <xf numFmtId="0" fontId="4" fillId="0" borderId="4" xfId="0" applyFont="1" applyBorder="1" applyAlignment="1">
      <alignment vertical="center"/>
    </xf>
    <xf numFmtId="0" fontId="3" fillId="0" borderId="4" xfId="0" applyFont="1" applyBorder="1" applyAlignment="1">
      <alignment vertical="center"/>
    </xf>
    <xf numFmtId="0" fontId="4" fillId="0" borderId="0" xfId="0" applyFont="1" applyAlignment="1">
      <alignment vertical="center" wrapText="1"/>
    </xf>
    <xf numFmtId="0" fontId="6" fillId="0" borderId="0" xfId="1" applyFont="1" applyAlignment="1">
      <alignment vertical="center" wrapText="1"/>
    </xf>
    <xf numFmtId="0" fontId="7" fillId="0" borderId="0" xfId="1" applyFont="1" applyAlignment="1">
      <alignment vertical="center" wrapText="1"/>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left" vertical="center" wrapText="1"/>
    </xf>
  </cellXfs>
  <cellStyles count="2">
    <cellStyle name="Normal" xfId="0" builtinId="0"/>
    <cellStyle name="Normal 2" xfId="1" xr:uid="{3247C761-0DE9-480B-9945-D10D8B79E0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469900</xdr:colOff>
      <xdr:row>1</xdr:row>
      <xdr:rowOff>101600</xdr:rowOff>
    </xdr:from>
    <xdr:to>
      <xdr:col>9</xdr:col>
      <xdr:colOff>342900</xdr:colOff>
      <xdr:row>3</xdr:row>
      <xdr:rowOff>6350</xdr:rowOff>
    </xdr:to>
    <xdr:sp macro="" textlink="">
      <xdr:nvSpPr>
        <xdr:cNvPr id="3" name="GPMSClassification">
          <a:extLst>
            <a:ext uri="{FF2B5EF4-FFF2-40B4-BE49-F238E27FC236}">
              <a16:creationId xmlns:a16="http://schemas.microsoft.com/office/drawing/2014/main" id="{86BB84CE-AC15-EFE3-20BE-D497F6ED747B}"/>
            </a:ext>
          </a:extLst>
        </xdr:cNvPr>
        <xdr:cNvSpPr txBox="1"/>
      </xdr:nvSpPr>
      <xdr:spPr>
        <a:xfrm>
          <a:off x="5289550" y="301625"/>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b="1">
              <a:solidFill>
                <a:srgbClr val="FF0000"/>
              </a:solidFill>
              <a:latin typeface="Times New Roman" panose="02020603050405020304" pitchFamily="18" charset="0"/>
            </a:rPr>
            <a:t>OFFICIAL</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736600</xdr:colOff>
      <xdr:row>1</xdr:row>
      <xdr:rowOff>215900</xdr:rowOff>
    </xdr:from>
    <xdr:to>
      <xdr:col>9</xdr:col>
      <xdr:colOff>609600</xdr:colOff>
      <xdr:row>3</xdr:row>
      <xdr:rowOff>168275</xdr:rowOff>
    </xdr:to>
    <xdr:sp macro="" textlink="">
      <xdr:nvSpPr>
        <xdr:cNvPr id="3" name="GPMSClassification">
          <a:extLst>
            <a:ext uri="{FF2B5EF4-FFF2-40B4-BE49-F238E27FC236}">
              <a16:creationId xmlns:a16="http://schemas.microsoft.com/office/drawing/2014/main" id="{8C62AEE2-230E-0A4E-27A2-8295099F3DEC}"/>
            </a:ext>
          </a:extLst>
        </xdr:cNvPr>
        <xdr:cNvSpPr txBox="1"/>
      </xdr:nvSpPr>
      <xdr:spPr>
        <a:xfrm>
          <a:off x="5680075" y="415925"/>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b="1">
              <a:solidFill>
                <a:srgbClr val="FF0000"/>
              </a:solidFill>
              <a:latin typeface="Times New Roman" panose="02020603050405020304" pitchFamily="18" charset="0"/>
            </a:rPr>
            <a:t>OFFICIAL</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xdr:row>
      <xdr:rowOff>234950</xdr:rowOff>
    </xdr:from>
    <xdr:to>
      <xdr:col>7</xdr:col>
      <xdr:colOff>257175</xdr:colOff>
      <xdr:row>2</xdr:row>
      <xdr:rowOff>177800</xdr:rowOff>
    </xdr:to>
    <xdr:sp macro="" textlink="">
      <xdr:nvSpPr>
        <xdr:cNvPr id="3" name="GPMSClassification">
          <a:extLst>
            <a:ext uri="{FF2B5EF4-FFF2-40B4-BE49-F238E27FC236}">
              <a16:creationId xmlns:a16="http://schemas.microsoft.com/office/drawing/2014/main" id="{472B3EF2-72B6-1D11-AC7B-BE37EB79C8FC}"/>
            </a:ext>
          </a:extLst>
        </xdr:cNvPr>
        <xdr:cNvSpPr txBox="1"/>
      </xdr:nvSpPr>
      <xdr:spPr>
        <a:xfrm>
          <a:off x="5794375" y="434975"/>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b="1">
              <a:solidFill>
                <a:srgbClr val="FF0000"/>
              </a:solidFill>
              <a:latin typeface="Times New Roman" panose="02020603050405020304" pitchFamily="18" charset="0"/>
            </a:rPr>
            <a:t>OFFICIAL</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521970</xdr:colOff>
      <xdr:row>1</xdr:row>
      <xdr:rowOff>34925</xdr:rowOff>
    </xdr:from>
    <xdr:to>
      <xdr:col>11</xdr:col>
      <xdr:colOff>308610</xdr:colOff>
      <xdr:row>1</xdr:row>
      <xdr:rowOff>396240</xdr:rowOff>
    </xdr:to>
    <xdr:sp macro="" textlink="">
      <xdr:nvSpPr>
        <xdr:cNvPr id="3" name="GPMSClassification">
          <a:extLst>
            <a:ext uri="{FF2B5EF4-FFF2-40B4-BE49-F238E27FC236}">
              <a16:creationId xmlns:a16="http://schemas.microsoft.com/office/drawing/2014/main" id="{10B3CB9E-629D-3713-480D-3DCB4D77B59A}"/>
            </a:ext>
          </a:extLst>
        </xdr:cNvPr>
        <xdr:cNvSpPr txBox="1"/>
      </xdr:nvSpPr>
      <xdr:spPr>
        <a:xfrm>
          <a:off x="7128510" y="233045"/>
          <a:ext cx="4495800" cy="361315"/>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b="1">
              <a:solidFill>
                <a:srgbClr val="FF0000"/>
              </a:solidFill>
              <a:latin typeface="Times New Roman" panose="02020603050405020304" pitchFamily="18" charset="0"/>
            </a:rPr>
            <a:t>OFFICIAL</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6</xdr:col>
      <xdr:colOff>12700</xdr:colOff>
      <xdr:row>1</xdr:row>
      <xdr:rowOff>625475</xdr:rowOff>
    </xdr:from>
    <xdr:to>
      <xdr:col>11</xdr:col>
      <xdr:colOff>647700</xdr:colOff>
      <xdr:row>3</xdr:row>
      <xdr:rowOff>177800</xdr:rowOff>
    </xdr:to>
    <xdr:sp macro="" textlink="">
      <xdr:nvSpPr>
        <xdr:cNvPr id="3" name="GPMSClassification">
          <a:extLst>
            <a:ext uri="{FF2B5EF4-FFF2-40B4-BE49-F238E27FC236}">
              <a16:creationId xmlns:a16="http://schemas.microsoft.com/office/drawing/2014/main" id="{32A1C95B-88D0-789C-B0A4-3057333CAB5F}"/>
            </a:ext>
          </a:extLst>
        </xdr:cNvPr>
        <xdr:cNvSpPr txBox="1"/>
      </xdr:nvSpPr>
      <xdr:spPr>
        <a:xfrm>
          <a:off x="6880225" y="825500"/>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b="1">
              <a:solidFill>
                <a:srgbClr val="FF0000"/>
              </a:solidFill>
              <a:latin typeface="Times New Roman" panose="02020603050405020304" pitchFamily="18" charset="0"/>
            </a:rPr>
            <a:t>OFFICIAL</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5</xdr:col>
      <xdr:colOff>136525</xdr:colOff>
      <xdr:row>1</xdr:row>
      <xdr:rowOff>158750</xdr:rowOff>
    </xdr:from>
    <xdr:to>
      <xdr:col>11</xdr:col>
      <xdr:colOff>9525</xdr:colOff>
      <xdr:row>1</xdr:row>
      <xdr:rowOff>539750</xdr:rowOff>
    </xdr:to>
    <xdr:sp macro="" textlink="">
      <xdr:nvSpPr>
        <xdr:cNvPr id="3" name="GPMSClassification">
          <a:extLst>
            <a:ext uri="{FF2B5EF4-FFF2-40B4-BE49-F238E27FC236}">
              <a16:creationId xmlns:a16="http://schemas.microsoft.com/office/drawing/2014/main" id="{E9BAEADE-799A-F098-3E22-6EFBAE925BBB}"/>
            </a:ext>
          </a:extLst>
        </xdr:cNvPr>
        <xdr:cNvSpPr txBox="1"/>
      </xdr:nvSpPr>
      <xdr:spPr>
        <a:xfrm>
          <a:off x="6242050" y="358775"/>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b="1">
              <a:solidFill>
                <a:srgbClr val="FF0000"/>
              </a:solidFill>
              <a:latin typeface="Times New Roman" panose="02020603050405020304" pitchFamily="18" charset="0"/>
            </a:rPr>
            <a:t>OFFICIAL</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6EE02-EEE5-403A-BA22-C865C03E4F3F}">
  <dimension ref="A1:H23"/>
  <sheetViews>
    <sheetView topLeftCell="A16" zoomScaleNormal="100" workbookViewId="0"/>
  </sheetViews>
  <sheetFormatPr defaultColWidth="9.08984375" defaultRowHeight="14.5" x14ac:dyDescent="0.35"/>
  <cols>
    <col min="1" max="1" width="49.81640625" style="5" customWidth="1"/>
    <col min="2" max="2" width="9.1796875" style="5" customWidth="1"/>
    <col min="3" max="16384" width="9.08984375" style="5"/>
  </cols>
  <sheetData>
    <row r="1" spans="1:8" ht="15.5" x14ac:dyDescent="0.35">
      <c r="A1" s="4" t="s">
        <v>30</v>
      </c>
    </row>
    <row r="2" spans="1:8" ht="17.5" x14ac:dyDescent="0.35">
      <c r="A2" s="6" t="s">
        <v>50</v>
      </c>
    </row>
    <row r="3" spans="1:8" ht="15.5" x14ac:dyDescent="0.35">
      <c r="A3" s="7" t="s">
        <v>55</v>
      </c>
    </row>
    <row r="5" spans="1:8" ht="16.25" customHeight="1" x14ac:dyDescent="0.35">
      <c r="A5" s="22" t="s">
        <v>51</v>
      </c>
      <c r="B5" s="24">
        <v>2023</v>
      </c>
      <c r="C5" s="24"/>
      <c r="D5" s="24"/>
      <c r="E5" s="24">
        <v>2024</v>
      </c>
      <c r="F5" s="24"/>
      <c r="G5" s="24"/>
    </row>
    <row r="6" spans="1:8" ht="16.25" customHeight="1" thickBot="1" x14ac:dyDescent="0.4">
      <c r="A6" s="23"/>
      <c r="B6" s="14" t="s">
        <v>57</v>
      </c>
      <c r="C6" s="14" t="s">
        <v>58</v>
      </c>
      <c r="D6" s="14" t="s">
        <v>59</v>
      </c>
      <c r="E6" s="14" t="s">
        <v>60</v>
      </c>
      <c r="F6" s="14" t="s">
        <v>61</v>
      </c>
      <c r="G6" s="14" t="s">
        <v>62</v>
      </c>
    </row>
    <row r="7" spans="1:8" ht="16" thickTop="1" x14ac:dyDescent="0.35">
      <c r="A7" s="9"/>
      <c r="B7" s="9"/>
      <c r="C7" s="9"/>
    </row>
    <row r="8" spans="1:8" x14ac:dyDescent="0.35">
      <c r="A8" s="13" t="s">
        <v>29</v>
      </c>
      <c r="B8" s="13">
        <v>275</v>
      </c>
      <c r="C8" s="13">
        <v>304</v>
      </c>
      <c r="D8" s="13">
        <v>387</v>
      </c>
      <c r="E8" s="13">
        <v>259</v>
      </c>
      <c r="F8" s="13">
        <v>270</v>
      </c>
      <c r="G8" s="13">
        <v>291</v>
      </c>
      <c r="H8" s="16"/>
    </row>
    <row r="9" spans="1:8" x14ac:dyDescent="0.35">
      <c r="A9" s="13" t="s">
        <v>34</v>
      </c>
      <c r="B9" s="13">
        <v>28</v>
      </c>
      <c r="C9" s="13">
        <v>12</v>
      </c>
      <c r="D9" s="13">
        <v>69</v>
      </c>
      <c r="E9" s="13">
        <v>23</v>
      </c>
      <c r="F9" s="13">
        <v>36</v>
      </c>
      <c r="G9" s="13">
        <v>25</v>
      </c>
      <c r="H9" s="16"/>
    </row>
    <row r="10" spans="1:8" x14ac:dyDescent="0.35">
      <c r="A10" s="13" t="s">
        <v>63</v>
      </c>
      <c r="B10" s="13">
        <v>9</v>
      </c>
      <c r="C10" s="13">
        <v>15</v>
      </c>
      <c r="D10" s="13">
        <v>36</v>
      </c>
      <c r="E10" s="13">
        <v>12</v>
      </c>
      <c r="F10" s="13">
        <v>10</v>
      </c>
      <c r="G10" s="13">
        <v>20</v>
      </c>
      <c r="H10" s="16"/>
    </row>
    <row r="11" spans="1:8" x14ac:dyDescent="0.35">
      <c r="A11" s="13" t="s">
        <v>64</v>
      </c>
      <c r="B11" s="13">
        <v>11</v>
      </c>
      <c r="C11" s="13">
        <v>11</v>
      </c>
      <c r="D11" s="13">
        <v>13</v>
      </c>
      <c r="E11" s="13">
        <v>10</v>
      </c>
      <c r="F11" s="13">
        <v>22</v>
      </c>
      <c r="G11" s="13">
        <v>14</v>
      </c>
      <c r="H11" s="16"/>
    </row>
    <row r="12" spans="1:8" x14ac:dyDescent="0.35">
      <c r="A12" s="13" t="s">
        <v>48</v>
      </c>
      <c r="B12" s="13">
        <v>42</v>
      </c>
      <c r="C12" s="13">
        <v>46</v>
      </c>
      <c r="D12" s="13">
        <v>39</v>
      </c>
      <c r="E12" s="13">
        <v>37</v>
      </c>
      <c r="F12" s="13">
        <v>37</v>
      </c>
      <c r="G12" s="13">
        <v>34</v>
      </c>
      <c r="H12" s="16"/>
    </row>
    <row r="13" spans="1:8" x14ac:dyDescent="0.35">
      <c r="A13" s="13" t="s">
        <v>65</v>
      </c>
      <c r="B13" s="13">
        <v>101</v>
      </c>
      <c r="C13" s="13">
        <v>107</v>
      </c>
      <c r="D13" s="13">
        <v>91</v>
      </c>
      <c r="E13" s="13">
        <v>86</v>
      </c>
      <c r="F13" s="13">
        <v>106</v>
      </c>
      <c r="G13" s="13">
        <v>80</v>
      </c>
      <c r="H13" s="16"/>
    </row>
    <row r="14" spans="1:8" x14ac:dyDescent="0.35">
      <c r="A14" s="13" t="s">
        <v>49</v>
      </c>
      <c r="B14" s="13">
        <v>10</v>
      </c>
      <c r="C14" s="13">
        <v>12</v>
      </c>
      <c r="D14" s="13">
        <v>8</v>
      </c>
      <c r="E14" s="13">
        <v>9</v>
      </c>
      <c r="F14" s="13">
        <v>5</v>
      </c>
      <c r="G14" s="13">
        <v>9</v>
      </c>
      <c r="H14" s="16"/>
    </row>
    <row r="15" spans="1:8" x14ac:dyDescent="0.35">
      <c r="A15" s="13" t="s">
        <v>66</v>
      </c>
      <c r="B15" s="13">
        <v>11</v>
      </c>
      <c r="C15" s="13">
        <v>5</v>
      </c>
      <c r="D15" s="13">
        <v>6</v>
      </c>
      <c r="E15" s="13">
        <v>6</v>
      </c>
      <c r="F15" s="13">
        <v>6</v>
      </c>
      <c r="G15" s="13">
        <v>7</v>
      </c>
      <c r="H15" s="16"/>
    </row>
    <row r="16" spans="1:8" ht="15.5" x14ac:dyDescent="0.35">
      <c r="A16" s="9"/>
      <c r="B16" s="9"/>
      <c r="C16" s="9"/>
    </row>
    <row r="17" spans="1:7" ht="15" thickBot="1" x14ac:dyDescent="0.4">
      <c r="A17" s="15" t="s">
        <v>39</v>
      </c>
      <c r="B17" s="15">
        <f>SUM(B8:B15)</f>
        <v>487</v>
      </c>
      <c r="C17" s="15">
        <f t="shared" ref="C17:G17" si="0">SUM(C8:C15)</f>
        <v>512</v>
      </c>
      <c r="D17" s="15">
        <f t="shared" si="0"/>
        <v>649</v>
      </c>
      <c r="E17" s="15">
        <f t="shared" si="0"/>
        <v>442</v>
      </c>
      <c r="F17" s="15">
        <f t="shared" si="0"/>
        <v>492</v>
      </c>
      <c r="G17" s="15">
        <f t="shared" si="0"/>
        <v>480</v>
      </c>
    </row>
    <row r="18" spans="1:7" ht="15" thickTop="1" x14ac:dyDescent="0.35"/>
    <row r="19" spans="1:7" ht="34.5" customHeight="1" x14ac:dyDescent="0.35">
      <c r="A19" s="20" t="s">
        <v>56</v>
      </c>
      <c r="B19" s="20"/>
    </row>
    <row r="20" spans="1:7" ht="44.25" customHeight="1" x14ac:dyDescent="0.35">
      <c r="A20" s="20" t="s">
        <v>67</v>
      </c>
      <c r="B20" s="20"/>
    </row>
    <row r="21" spans="1:7" ht="36" customHeight="1" x14ac:dyDescent="0.35">
      <c r="A21" s="20" t="s">
        <v>32</v>
      </c>
      <c r="B21" s="20"/>
    </row>
    <row r="22" spans="1:7" ht="59.25" customHeight="1" x14ac:dyDescent="0.35">
      <c r="A22" s="21" t="s">
        <v>33</v>
      </c>
      <c r="B22" s="21"/>
    </row>
    <row r="23" spans="1:7" ht="54" customHeight="1" x14ac:dyDescent="0.35">
      <c r="A23" s="20" t="s">
        <v>68</v>
      </c>
      <c r="B23" s="20"/>
    </row>
  </sheetData>
  <mergeCells count="8">
    <mergeCell ref="E5:G5"/>
    <mergeCell ref="A19:B19"/>
    <mergeCell ref="A20:B20"/>
    <mergeCell ref="A21:B21"/>
    <mergeCell ref="A22:B22"/>
    <mergeCell ref="A23:B23"/>
    <mergeCell ref="A5:A6"/>
    <mergeCell ref="B5:D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workbookViewId="0">
      <selection activeCell="I7" sqref="I7"/>
    </sheetView>
  </sheetViews>
  <sheetFormatPr defaultColWidth="11.453125" defaultRowHeight="15.5" x14ac:dyDescent="0.35"/>
  <cols>
    <col min="1" max="1" width="36.36328125" style="9" customWidth="1"/>
    <col min="2" max="2" width="8.6328125" style="9" customWidth="1"/>
    <col min="3" max="3" width="10" style="9" customWidth="1"/>
    <col min="4" max="4" width="8.08984375" style="9" customWidth="1"/>
    <col min="5" max="5" width="8.90625" style="9" customWidth="1"/>
    <col min="6" max="6" width="9" style="9" customWidth="1"/>
    <col min="7" max="7" width="9.81640625" style="9" customWidth="1"/>
    <col min="8" max="16384" width="11.453125" style="9"/>
  </cols>
  <sheetData>
    <row r="1" spans="1:7" x14ac:dyDescent="0.35">
      <c r="A1" s="10" t="s">
        <v>35</v>
      </c>
    </row>
    <row r="2" spans="1:7" ht="17.5" x14ac:dyDescent="0.35">
      <c r="A2" s="11" t="s">
        <v>31</v>
      </c>
    </row>
    <row r="3" spans="1:7" ht="18.75" customHeight="1" x14ac:dyDescent="0.35">
      <c r="A3" s="7" t="s">
        <v>55</v>
      </c>
    </row>
    <row r="5" spans="1:7" x14ac:dyDescent="0.35">
      <c r="A5" s="22" t="s">
        <v>70</v>
      </c>
      <c r="B5" s="24">
        <v>2023</v>
      </c>
      <c r="C5" s="24"/>
      <c r="D5" s="24"/>
      <c r="E5" s="24">
        <v>2024</v>
      </c>
      <c r="F5" s="24"/>
      <c r="G5" s="24"/>
    </row>
    <row r="6" spans="1:7" ht="16" thickBot="1" x14ac:dyDescent="0.4">
      <c r="A6" s="23"/>
      <c r="B6" s="14" t="s">
        <v>57</v>
      </c>
      <c r="C6" s="14" t="s">
        <v>58</v>
      </c>
      <c r="D6" s="14" t="s">
        <v>59</v>
      </c>
      <c r="E6" s="14" t="s">
        <v>60</v>
      </c>
      <c r="F6" s="14" t="s">
        <v>61</v>
      </c>
      <c r="G6" s="14" t="s">
        <v>62</v>
      </c>
    </row>
    <row r="7" spans="1:7" ht="16" thickTop="1" x14ac:dyDescent="0.35">
      <c r="A7" s="10"/>
      <c r="B7" s="12"/>
    </row>
    <row r="8" spans="1:7" x14ac:dyDescent="0.35">
      <c r="A8" s="7" t="s">
        <v>29</v>
      </c>
      <c r="B8" s="9">
        <v>295</v>
      </c>
      <c r="C8" s="9">
        <v>330</v>
      </c>
      <c r="D8" s="9">
        <v>434</v>
      </c>
      <c r="E8" s="9">
        <v>280</v>
      </c>
      <c r="F8" s="9">
        <v>298</v>
      </c>
      <c r="G8" s="9">
        <v>321</v>
      </c>
    </row>
    <row r="9" spans="1:7" x14ac:dyDescent="0.35">
      <c r="A9" s="7"/>
    </row>
    <row r="10" spans="1:7" ht="7.75" customHeight="1" thickBot="1" x14ac:dyDescent="0.4">
      <c r="A10" s="17"/>
      <c r="B10" s="18"/>
      <c r="C10" s="18"/>
      <c r="D10" s="18"/>
      <c r="E10" s="18"/>
      <c r="F10" s="18"/>
      <c r="G10" s="18"/>
    </row>
    <row r="12" spans="1:7" ht="41.25" customHeight="1" x14ac:dyDescent="0.35">
      <c r="A12" s="25" t="s">
        <v>56</v>
      </c>
      <c r="B12" s="25"/>
      <c r="C12" s="25"/>
    </row>
    <row r="13" spans="1:7" ht="29.25" customHeight="1" x14ac:dyDescent="0.35">
      <c r="A13" s="25" t="s">
        <v>69</v>
      </c>
      <c r="B13" s="25"/>
      <c r="C13" s="25"/>
    </row>
    <row r="14" spans="1:7" ht="35.25" customHeight="1" x14ac:dyDescent="0.35">
      <c r="A14" s="25" t="s">
        <v>32</v>
      </c>
      <c r="B14" s="25"/>
      <c r="C14" s="25"/>
    </row>
    <row r="15" spans="1:7" ht="68.25" customHeight="1" x14ac:dyDescent="0.35">
      <c r="A15" s="26" t="s">
        <v>33</v>
      </c>
      <c r="B15" s="26"/>
      <c r="C15" s="26"/>
    </row>
    <row r="16" spans="1:7" ht="63.75" customHeight="1" x14ac:dyDescent="0.35">
      <c r="A16" s="25" t="s">
        <v>68</v>
      </c>
      <c r="B16" s="25"/>
      <c r="C16" s="25"/>
    </row>
  </sheetData>
  <mergeCells count="8">
    <mergeCell ref="E5:G5"/>
    <mergeCell ref="A12:C12"/>
    <mergeCell ref="A13:C13"/>
    <mergeCell ref="A14:C14"/>
    <mergeCell ref="A15:C15"/>
    <mergeCell ref="A16:C16"/>
    <mergeCell ref="A5:A6"/>
    <mergeCell ref="B5:D5"/>
  </mergeCells>
  <pageMargins left="0.7" right="0.7" top="0.75" bottom="0.75" header="0.3" footer="0.3"/>
  <pageSetup paperSize="9" orientation="portrait" horizontalDpi="300" verticalDpi="300" r:id="rId1"/>
  <headerFooter>
    <oddHeader xml:space="preserve">&amp;C &amp;L &amp;R </oddHeader>
    <oddFooter>&amp;C
&amp;KFF0000&amp;B&amp;12&amp;"Times New Roman"OFFICIAL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workbookViewId="0"/>
  </sheetViews>
  <sheetFormatPr defaultColWidth="11.453125" defaultRowHeight="15.5" x14ac:dyDescent="0.35"/>
  <cols>
    <col min="1" max="1" width="24.90625" style="9" customWidth="1"/>
    <col min="2" max="2" width="9.08984375" style="9" customWidth="1"/>
    <col min="3" max="3" width="11.453125" style="9"/>
    <col min="4" max="4" width="9" style="9" customWidth="1"/>
    <col min="5" max="5" width="9.1796875" style="9" customWidth="1"/>
    <col min="6" max="6" width="10" style="9" customWidth="1"/>
    <col min="7" max="7" width="9.90625" style="9" customWidth="1"/>
    <col min="8" max="16384" width="11.453125" style="9"/>
  </cols>
  <sheetData>
    <row r="1" spans="1:7" x14ac:dyDescent="0.35">
      <c r="A1" s="10" t="s">
        <v>38</v>
      </c>
    </row>
    <row r="2" spans="1:7" ht="17.5" x14ac:dyDescent="0.35">
      <c r="A2" s="11" t="s">
        <v>36</v>
      </c>
    </row>
    <row r="3" spans="1:7" x14ac:dyDescent="0.35">
      <c r="A3" s="7" t="s">
        <v>55</v>
      </c>
    </row>
    <row r="5" spans="1:7" x14ac:dyDescent="0.35">
      <c r="A5" s="10"/>
      <c r="B5" s="12"/>
    </row>
    <row r="6" spans="1:7" x14ac:dyDescent="0.35">
      <c r="A6" s="22" t="s">
        <v>70</v>
      </c>
      <c r="B6" s="24">
        <v>2023</v>
      </c>
      <c r="C6" s="24"/>
      <c r="D6" s="24"/>
      <c r="E6" s="24">
        <v>2024</v>
      </c>
      <c r="F6" s="24"/>
      <c r="G6" s="24"/>
    </row>
    <row r="7" spans="1:7" ht="16" thickBot="1" x14ac:dyDescent="0.4">
      <c r="A7" s="23"/>
      <c r="B7" s="14" t="s">
        <v>57</v>
      </c>
      <c r="C7" s="14" t="s">
        <v>58</v>
      </c>
      <c r="D7" s="14" t="s">
        <v>59</v>
      </c>
      <c r="E7" s="14" t="s">
        <v>60</v>
      </c>
      <c r="F7" s="14" t="s">
        <v>61</v>
      </c>
      <c r="G7" s="14" t="s">
        <v>62</v>
      </c>
    </row>
    <row r="8" spans="1:7" ht="16" thickTop="1" x14ac:dyDescent="0.35">
      <c r="A8" s="10"/>
      <c r="B8" s="12"/>
    </row>
    <row r="9" spans="1:7" x14ac:dyDescent="0.35">
      <c r="A9" s="7" t="s">
        <v>34</v>
      </c>
      <c r="B9" s="9">
        <v>38</v>
      </c>
      <c r="C9" s="9">
        <v>28</v>
      </c>
      <c r="D9" s="9">
        <v>107</v>
      </c>
      <c r="E9" s="9">
        <v>37</v>
      </c>
      <c r="F9" s="9">
        <v>52</v>
      </c>
      <c r="G9" s="9">
        <v>51</v>
      </c>
    </row>
    <row r="10" spans="1:7" x14ac:dyDescent="0.35">
      <c r="A10" s="7"/>
    </row>
    <row r="11" spans="1:7" ht="8.4" customHeight="1" thickBot="1" x14ac:dyDescent="0.4">
      <c r="A11" s="17"/>
      <c r="B11" s="18"/>
      <c r="C11" s="18"/>
      <c r="D11" s="18"/>
      <c r="E11" s="18"/>
      <c r="F11" s="18"/>
      <c r="G11" s="18"/>
    </row>
    <row r="12" spans="1:7" x14ac:dyDescent="0.35">
      <c r="A12" s="10"/>
      <c r="B12" s="12"/>
    </row>
    <row r="14" spans="1:7" ht="36" customHeight="1" x14ac:dyDescent="0.35">
      <c r="A14" s="25" t="s">
        <v>56</v>
      </c>
      <c r="B14" s="25"/>
      <c r="C14" s="25"/>
      <c r="D14" s="25"/>
      <c r="E14" s="1"/>
    </row>
    <row r="15" spans="1:7" ht="35.25" customHeight="1" x14ac:dyDescent="0.35">
      <c r="A15" s="25" t="s">
        <v>71</v>
      </c>
      <c r="B15" s="25"/>
      <c r="C15" s="25"/>
      <c r="D15" s="25"/>
      <c r="E15" s="1"/>
    </row>
    <row r="16" spans="1:7" ht="33.75" customHeight="1" x14ac:dyDescent="0.35">
      <c r="A16" s="25" t="s">
        <v>32</v>
      </c>
      <c r="B16" s="25"/>
      <c r="C16" s="25"/>
      <c r="D16" s="25"/>
      <c r="E16" s="1"/>
    </row>
    <row r="17" spans="1:5" ht="65.25" customHeight="1" x14ac:dyDescent="0.35">
      <c r="A17" s="26" t="s">
        <v>33</v>
      </c>
      <c r="B17" s="26"/>
      <c r="C17" s="26"/>
      <c r="D17" s="26"/>
      <c r="E17" s="2"/>
    </row>
    <row r="18" spans="1:5" ht="63" customHeight="1" x14ac:dyDescent="0.35">
      <c r="A18" s="25" t="s">
        <v>68</v>
      </c>
      <c r="B18" s="25"/>
      <c r="C18" s="25"/>
      <c r="D18" s="25"/>
      <c r="E18" s="1"/>
    </row>
  </sheetData>
  <mergeCells count="8">
    <mergeCell ref="E6:G6"/>
    <mergeCell ref="A14:D14"/>
    <mergeCell ref="A15:D15"/>
    <mergeCell ref="A16:D16"/>
    <mergeCell ref="A17:D17"/>
    <mergeCell ref="A18:D18"/>
    <mergeCell ref="A6:A7"/>
    <mergeCell ref="B6:D6"/>
  </mergeCells>
  <pageMargins left="0.7" right="0.7" top="0.75" bottom="0.75" header="0.3" footer="0.3"/>
  <pageSetup paperSize="9" orientation="portrait" horizontalDpi="300" verticalDpi="300" r:id="rId1"/>
  <headerFooter>
    <oddHeader xml:space="preserve">&amp;C &amp;L &amp;R </oddHeader>
    <oddFooter>&amp;C
&amp;KFF0000&amp;B&amp;12&amp;"Times New Roman"OFFICIAL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1"/>
  <sheetViews>
    <sheetView zoomScaleNormal="100" workbookViewId="0">
      <selection activeCell="H19" sqref="H19"/>
    </sheetView>
  </sheetViews>
  <sheetFormatPr defaultColWidth="11.453125" defaultRowHeight="15.5" x14ac:dyDescent="0.35"/>
  <cols>
    <col min="1" max="1" width="51" style="9" bestFit="1" customWidth="1"/>
    <col min="2" max="2" width="13.90625" style="9" bestFit="1" customWidth="1"/>
    <col min="3" max="16384" width="11.453125" style="9"/>
  </cols>
  <sheetData>
    <row r="1" spans="1:8" x14ac:dyDescent="0.35">
      <c r="A1" s="10" t="s">
        <v>52</v>
      </c>
      <c r="B1" s="10"/>
      <c r="C1" s="10"/>
    </row>
    <row r="2" spans="1:8" ht="34.5" customHeight="1" x14ac:dyDescent="0.35">
      <c r="A2" s="27" t="s">
        <v>37</v>
      </c>
      <c r="B2" s="27"/>
      <c r="C2" s="27"/>
    </row>
    <row r="3" spans="1:8" x14ac:dyDescent="0.35">
      <c r="A3" s="7" t="s">
        <v>55</v>
      </c>
      <c r="B3" s="7"/>
      <c r="C3" s="7"/>
    </row>
    <row r="5" spans="1:8" x14ac:dyDescent="0.35">
      <c r="A5" s="22" t="s">
        <v>72</v>
      </c>
      <c r="B5" s="24">
        <v>2023</v>
      </c>
      <c r="C5" s="24"/>
      <c r="D5" s="24"/>
      <c r="E5" s="24">
        <v>2024</v>
      </c>
      <c r="F5" s="24"/>
      <c r="G5" s="24"/>
    </row>
    <row r="6" spans="1:8" ht="16" thickBot="1" x14ac:dyDescent="0.4">
      <c r="A6" s="23"/>
      <c r="B6" s="14" t="s">
        <v>57</v>
      </c>
      <c r="C6" s="14" t="s">
        <v>58</v>
      </c>
      <c r="D6" s="14" t="s">
        <v>59</v>
      </c>
      <c r="E6" s="14" t="s">
        <v>60</v>
      </c>
      <c r="F6" s="14" t="s">
        <v>61</v>
      </c>
      <c r="G6" s="14" t="s">
        <v>62</v>
      </c>
    </row>
    <row r="7" spans="1:8" ht="16" thickTop="1" x14ac:dyDescent="0.35"/>
    <row r="8" spans="1:8" x14ac:dyDescent="0.35">
      <c r="A8" s="9" t="s">
        <v>0</v>
      </c>
      <c r="B8" s="9">
        <v>49</v>
      </c>
      <c r="C8" s="9">
        <v>64</v>
      </c>
      <c r="D8" s="9">
        <v>50</v>
      </c>
      <c r="E8" s="9">
        <v>49</v>
      </c>
      <c r="F8" s="9">
        <v>45</v>
      </c>
      <c r="G8" s="9">
        <v>46</v>
      </c>
      <c r="H8" s="4"/>
    </row>
    <row r="9" spans="1:8" x14ac:dyDescent="0.35">
      <c r="A9" s="9" t="s">
        <v>1</v>
      </c>
      <c r="B9" s="9">
        <v>14</v>
      </c>
      <c r="C9" s="9">
        <v>23</v>
      </c>
      <c r="D9" s="9">
        <v>32</v>
      </c>
      <c r="E9" s="9">
        <v>39</v>
      </c>
      <c r="F9" s="9">
        <v>34</v>
      </c>
      <c r="G9" s="9">
        <v>46</v>
      </c>
      <c r="H9" s="4"/>
    </row>
    <row r="10" spans="1:8" x14ac:dyDescent="0.35">
      <c r="A10" s="9" t="s">
        <v>2</v>
      </c>
      <c r="B10" s="9">
        <v>185</v>
      </c>
      <c r="C10" s="9">
        <v>184</v>
      </c>
      <c r="D10" s="9">
        <v>174</v>
      </c>
      <c r="E10" s="9">
        <v>165</v>
      </c>
      <c r="F10" s="9">
        <v>164</v>
      </c>
      <c r="G10" s="9">
        <v>183</v>
      </c>
      <c r="H10" s="4"/>
    </row>
    <row r="11" spans="1:8" x14ac:dyDescent="0.35">
      <c r="A11" s="9" t="s">
        <v>3</v>
      </c>
      <c r="B11" s="9">
        <v>19</v>
      </c>
      <c r="C11" s="9">
        <v>17</v>
      </c>
      <c r="D11" s="9">
        <v>18</v>
      </c>
      <c r="E11" s="9">
        <v>14</v>
      </c>
      <c r="F11" s="9">
        <v>12</v>
      </c>
      <c r="G11" s="9">
        <v>20</v>
      </c>
      <c r="H11" s="4"/>
    </row>
    <row r="12" spans="1:8" x14ac:dyDescent="0.35">
      <c r="A12" s="9" t="s">
        <v>4</v>
      </c>
      <c r="B12" s="9">
        <v>6</v>
      </c>
      <c r="C12" s="9">
        <v>6</v>
      </c>
      <c r="D12" s="9">
        <v>13</v>
      </c>
      <c r="E12" s="9">
        <v>5</v>
      </c>
      <c r="F12" s="9">
        <v>4</v>
      </c>
      <c r="G12" s="9">
        <v>4</v>
      </c>
      <c r="H12" s="4"/>
    </row>
    <row r="13" spans="1:8" x14ac:dyDescent="0.35">
      <c r="A13" s="9" t="s">
        <v>5</v>
      </c>
      <c r="B13" s="9">
        <v>32</v>
      </c>
      <c r="C13" s="9">
        <v>36</v>
      </c>
      <c r="D13" s="9">
        <v>32</v>
      </c>
      <c r="E13" s="9">
        <v>24</v>
      </c>
      <c r="F13" s="9">
        <v>24</v>
      </c>
      <c r="G13" s="9">
        <v>43</v>
      </c>
      <c r="H13" s="4"/>
    </row>
    <row r="14" spans="1:8" x14ac:dyDescent="0.35">
      <c r="A14" s="9" t="s">
        <v>6</v>
      </c>
      <c r="B14" s="9">
        <v>9</v>
      </c>
      <c r="C14" s="9">
        <v>7</v>
      </c>
      <c r="D14" s="9">
        <v>10</v>
      </c>
      <c r="E14" s="9">
        <v>5</v>
      </c>
      <c r="F14" s="9">
        <v>8</v>
      </c>
      <c r="G14" s="9">
        <v>19</v>
      </c>
      <c r="H14" s="4"/>
    </row>
    <row r="15" spans="1:8" x14ac:dyDescent="0.35">
      <c r="A15" s="9" t="s">
        <v>7</v>
      </c>
      <c r="B15" s="9">
        <v>12</v>
      </c>
      <c r="C15" s="9">
        <v>15</v>
      </c>
      <c r="D15" s="9">
        <v>24</v>
      </c>
      <c r="E15" s="9">
        <v>8</v>
      </c>
      <c r="F15" s="9">
        <v>15</v>
      </c>
      <c r="G15" s="9">
        <v>14</v>
      </c>
      <c r="H15" s="4"/>
    </row>
    <row r="16" spans="1:8" x14ac:dyDescent="0.35">
      <c r="A16" s="9" t="s">
        <v>8</v>
      </c>
      <c r="B16" s="9">
        <v>14</v>
      </c>
      <c r="C16" s="9">
        <v>16</v>
      </c>
      <c r="D16" s="9">
        <v>12</v>
      </c>
      <c r="E16" s="9">
        <v>15</v>
      </c>
      <c r="F16" s="9">
        <v>16</v>
      </c>
      <c r="G16" s="9">
        <v>12</v>
      </c>
      <c r="H16" s="4"/>
    </row>
    <row r="17" spans="1:8" x14ac:dyDescent="0.35">
      <c r="A17" s="9" t="s">
        <v>9</v>
      </c>
      <c r="B17" s="9">
        <v>0</v>
      </c>
      <c r="C17" s="9">
        <v>2</v>
      </c>
      <c r="D17" s="9">
        <v>8</v>
      </c>
      <c r="E17" s="9">
        <v>3</v>
      </c>
      <c r="F17" s="9">
        <v>3</v>
      </c>
      <c r="G17" s="9">
        <v>2</v>
      </c>
      <c r="H17" s="4"/>
    </row>
    <row r="18" spans="1:8" x14ac:dyDescent="0.35">
      <c r="A18" s="9" t="s">
        <v>10</v>
      </c>
      <c r="B18" s="9">
        <v>23</v>
      </c>
      <c r="C18" s="9">
        <v>24</v>
      </c>
      <c r="D18" s="9">
        <v>33</v>
      </c>
      <c r="E18" s="9">
        <v>13</v>
      </c>
      <c r="F18" s="9">
        <v>19</v>
      </c>
      <c r="G18" s="9">
        <v>21</v>
      </c>
      <c r="H18" s="4"/>
    </row>
    <row r="19" spans="1:8" x14ac:dyDescent="0.35">
      <c r="A19" s="9" t="s">
        <v>11</v>
      </c>
      <c r="B19" s="9">
        <v>0</v>
      </c>
      <c r="C19" s="9">
        <v>2</v>
      </c>
      <c r="D19" s="9">
        <v>6</v>
      </c>
      <c r="E19" s="9">
        <v>3</v>
      </c>
      <c r="F19" s="9">
        <v>2</v>
      </c>
      <c r="G19" s="9">
        <v>2</v>
      </c>
      <c r="H19" s="4"/>
    </row>
    <row r="20" spans="1:8" x14ac:dyDescent="0.35">
      <c r="A20" s="9" t="s">
        <v>12</v>
      </c>
      <c r="B20" s="9">
        <v>2</v>
      </c>
      <c r="C20" s="9">
        <v>0</v>
      </c>
      <c r="D20" s="9">
        <v>3</v>
      </c>
      <c r="E20" s="9">
        <v>2</v>
      </c>
      <c r="F20" s="9">
        <v>1</v>
      </c>
      <c r="G20" s="9">
        <v>5</v>
      </c>
      <c r="H20" s="4"/>
    </row>
    <row r="21" spans="1:8" x14ac:dyDescent="0.35">
      <c r="A21" s="9" t="s">
        <v>13</v>
      </c>
      <c r="B21" s="9">
        <v>8</v>
      </c>
      <c r="C21" s="9">
        <v>7</v>
      </c>
      <c r="D21" s="9">
        <v>4</v>
      </c>
      <c r="E21" s="9">
        <v>7</v>
      </c>
      <c r="F21" s="9">
        <v>2</v>
      </c>
      <c r="G21" s="9">
        <v>4</v>
      </c>
      <c r="H21" s="4"/>
    </row>
    <row r="22" spans="1:8" x14ac:dyDescent="0.35">
      <c r="A22" s="9" t="s">
        <v>14</v>
      </c>
      <c r="B22" s="9">
        <v>6</v>
      </c>
      <c r="C22" s="9">
        <v>4</v>
      </c>
      <c r="D22" s="9">
        <v>3</v>
      </c>
      <c r="E22" s="9">
        <v>0</v>
      </c>
      <c r="F22" s="9">
        <v>3</v>
      </c>
      <c r="G22" s="9">
        <v>6</v>
      </c>
      <c r="H22" s="4"/>
    </row>
    <row r="23" spans="1:8" x14ac:dyDescent="0.35">
      <c r="A23" s="9" t="s">
        <v>15</v>
      </c>
      <c r="B23" s="9">
        <v>22</v>
      </c>
      <c r="C23" s="9">
        <v>19</v>
      </c>
      <c r="D23" s="9">
        <v>5</v>
      </c>
      <c r="E23" s="9">
        <v>13</v>
      </c>
      <c r="F23" s="9">
        <v>13</v>
      </c>
      <c r="G23" s="9">
        <v>10</v>
      </c>
      <c r="H23" s="4"/>
    </row>
    <row r="24" spans="1:8" x14ac:dyDescent="0.35">
      <c r="A24" s="9" t="s">
        <v>73</v>
      </c>
      <c r="B24" s="9">
        <v>25</v>
      </c>
      <c r="C24" s="9">
        <v>24</v>
      </c>
      <c r="D24" s="9">
        <v>28</v>
      </c>
      <c r="E24" s="9">
        <v>20</v>
      </c>
      <c r="F24" s="9">
        <v>19</v>
      </c>
      <c r="G24" s="9">
        <v>37</v>
      </c>
      <c r="H24" s="4"/>
    </row>
    <row r="25" spans="1:8" x14ac:dyDescent="0.35">
      <c r="A25" s="9" t="s">
        <v>74</v>
      </c>
      <c r="B25" s="9">
        <v>52</v>
      </c>
      <c r="C25" s="9">
        <v>74</v>
      </c>
      <c r="D25" s="9">
        <v>95</v>
      </c>
      <c r="E25" s="9">
        <v>64</v>
      </c>
      <c r="F25" s="9">
        <v>69</v>
      </c>
      <c r="G25" s="9">
        <v>88</v>
      </c>
      <c r="H25" s="4"/>
    </row>
    <row r="26" spans="1:8" x14ac:dyDescent="0.35">
      <c r="A26" s="9" t="s">
        <v>16</v>
      </c>
      <c r="B26" s="9">
        <v>28</v>
      </c>
      <c r="C26" s="9">
        <v>29</v>
      </c>
      <c r="D26" s="9">
        <v>31</v>
      </c>
      <c r="E26" s="9">
        <v>26</v>
      </c>
      <c r="F26" s="9">
        <v>23</v>
      </c>
      <c r="G26" s="9">
        <v>26</v>
      </c>
      <c r="H26" s="4"/>
    </row>
    <row r="27" spans="1:8" x14ac:dyDescent="0.35">
      <c r="A27" s="9" t="s">
        <v>17</v>
      </c>
      <c r="B27" s="9">
        <v>5</v>
      </c>
      <c r="C27" s="9">
        <v>3</v>
      </c>
      <c r="D27" s="9">
        <v>6</v>
      </c>
      <c r="E27" s="9">
        <v>2</v>
      </c>
      <c r="F27" s="9">
        <v>3</v>
      </c>
      <c r="G27" s="9">
        <v>3</v>
      </c>
      <c r="H27" s="4"/>
    </row>
    <row r="28" spans="1:8" x14ac:dyDescent="0.35">
      <c r="A28" s="9" t="s">
        <v>18</v>
      </c>
      <c r="B28" s="9">
        <v>8</v>
      </c>
      <c r="C28" s="9">
        <v>6</v>
      </c>
      <c r="D28" s="9">
        <v>18</v>
      </c>
      <c r="E28" s="9">
        <v>12</v>
      </c>
      <c r="F28" s="9">
        <v>6</v>
      </c>
      <c r="G28" s="9">
        <v>17</v>
      </c>
      <c r="H28" s="4"/>
    </row>
    <row r="29" spans="1:8" x14ac:dyDescent="0.35">
      <c r="A29" s="9" t="s">
        <v>19</v>
      </c>
      <c r="B29" s="9">
        <v>1</v>
      </c>
      <c r="C29" s="9">
        <v>1</v>
      </c>
      <c r="D29" s="9">
        <v>1</v>
      </c>
      <c r="E29" s="9">
        <v>0</v>
      </c>
      <c r="F29" s="9">
        <v>1</v>
      </c>
      <c r="G29" s="9">
        <v>1</v>
      </c>
      <c r="H29" s="4"/>
    </row>
    <row r="30" spans="1:8" x14ac:dyDescent="0.35">
      <c r="A30" s="9" t="s">
        <v>75</v>
      </c>
      <c r="B30" s="9">
        <v>0</v>
      </c>
      <c r="C30" s="9">
        <v>0</v>
      </c>
      <c r="D30" s="9">
        <v>0</v>
      </c>
      <c r="E30" s="9">
        <v>0</v>
      </c>
      <c r="F30" s="9">
        <v>0</v>
      </c>
      <c r="G30" s="9">
        <v>1</v>
      </c>
      <c r="H30" s="4"/>
    </row>
    <row r="31" spans="1:8" x14ac:dyDescent="0.35">
      <c r="A31" s="9" t="s">
        <v>20</v>
      </c>
      <c r="B31" s="9">
        <v>7</v>
      </c>
      <c r="C31" s="9">
        <v>2</v>
      </c>
      <c r="D31" s="9">
        <v>1</v>
      </c>
      <c r="E31" s="9">
        <v>2</v>
      </c>
      <c r="F31" s="9">
        <v>1</v>
      </c>
      <c r="G31" s="9">
        <v>6</v>
      </c>
      <c r="H31" s="4"/>
    </row>
    <row r="32" spans="1:8" x14ac:dyDescent="0.35">
      <c r="A32" s="9" t="s">
        <v>21</v>
      </c>
      <c r="B32" s="9">
        <v>0</v>
      </c>
      <c r="C32" s="9">
        <v>0</v>
      </c>
      <c r="D32" s="9">
        <v>0</v>
      </c>
      <c r="E32" s="9">
        <v>0</v>
      </c>
      <c r="F32" s="9">
        <v>0</v>
      </c>
      <c r="G32" s="9">
        <v>1</v>
      </c>
      <c r="H32" s="4"/>
    </row>
    <row r="33" spans="1:8" x14ac:dyDescent="0.35">
      <c r="A33" s="9" t="s">
        <v>22</v>
      </c>
      <c r="B33" s="9">
        <v>9</v>
      </c>
      <c r="C33" s="9">
        <v>15</v>
      </c>
      <c r="D33" s="9">
        <v>7</v>
      </c>
      <c r="E33" s="9">
        <v>13</v>
      </c>
      <c r="F33" s="9">
        <v>2</v>
      </c>
      <c r="G33" s="9">
        <v>13</v>
      </c>
      <c r="H33" s="4"/>
    </row>
    <row r="34" spans="1:8" ht="4.5" customHeight="1" x14ac:dyDescent="0.35"/>
    <row r="35" spans="1:8" ht="16" thickBot="1" x14ac:dyDescent="0.4">
      <c r="A35" s="8" t="s">
        <v>39</v>
      </c>
      <c r="B35" s="8">
        <f>SUM(B8:B33)</f>
        <v>536</v>
      </c>
      <c r="C35" s="8">
        <f t="shared" ref="C35:G35" si="0">SUM(C8:C33)</f>
        <v>580</v>
      </c>
      <c r="D35" s="8">
        <f t="shared" si="0"/>
        <v>614</v>
      </c>
      <c r="E35" s="8">
        <f t="shared" si="0"/>
        <v>504</v>
      </c>
      <c r="F35" s="8">
        <f t="shared" si="0"/>
        <v>489</v>
      </c>
      <c r="G35" s="8">
        <f t="shared" si="0"/>
        <v>630</v>
      </c>
    </row>
    <row r="36" spans="1:8" ht="16" thickTop="1" x14ac:dyDescent="0.35"/>
    <row r="37" spans="1:8" ht="45.75" customHeight="1" x14ac:dyDescent="0.35">
      <c r="A37" s="25" t="s">
        <v>56</v>
      </c>
      <c r="B37" s="25"/>
    </row>
    <row r="38" spans="1:8" ht="45.75" customHeight="1" x14ac:dyDescent="0.35">
      <c r="A38" s="25" t="s">
        <v>40</v>
      </c>
      <c r="B38" s="25"/>
    </row>
    <row r="39" spans="1:8" ht="45.75" customHeight="1" x14ac:dyDescent="0.35">
      <c r="A39" s="25" t="s">
        <v>41</v>
      </c>
      <c r="B39" s="25"/>
    </row>
    <row r="40" spans="1:8" ht="63.75" customHeight="1" x14ac:dyDescent="0.35">
      <c r="A40" s="26" t="s">
        <v>33</v>
      </c>
      <c r="B40" s="26"/>
    </row>
    <row r="41" spans="1:8" ht="64.5" customHeight="1" x14ac:dyDescent="0.35">
      <c r="A41" s="25" t="s">
        <v>68</v>
      </c>
      <c r="B41" s="25"/>
    </row>
  </sheetData>
  <mergeCells count="9">
    <mergeCell ref="E5:G5"/>
    <mergeCell ref="A41:B41"/>
    <mergeCell ref="A2:C2"/>
    <mergeCell ref="A37:B37"/>
    <mergeCell ref="A38:B38"/>
    <mergeCell ref="A39:B39"/>
    <mergeCell ref="A40:B40"/>
    <mergeCell ref="A5:A6"/>
    <mergeCell ref="B5:D5"/>
  </mergeCells>
  <pageMargins left="0.7" right="0.7" top="0.75" bottom="0.75" header="0.3" footer="0.3"/>
  <pageSetup paperSize="9" orientation="portrait" horizontalDpi="300" verticalDpi="300" r:id="rId1"/>
  <headerFooter>
    <oddHeader xml:space="preserve">&amp;C &amp;L &amp;R </oddHeader>
    <oddFooter>&amp;C
&amp;KFF0000&amp;B&amp;12&amp;"Times New Roman"OFFICIAL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4"/>
  <sheetViews>
    <sheetView zoomScaleNormal="100" workbookViewId="0"/>
  </sheetViews>
  <sheetFormatPr defaultColWidth="11.453125" defaultRowHeight="15.5" x14ac:dyDescent="0.35"/>
  <cols>
    <col min="1" max="1" width="48.08984375" style="9" bestFit="1" customWidth="1"/>
    <col min="2" max="2" width="10.453125" style="9" customWidth="1"/>
    <col min="3" max="16384" width="11.453125" style="9"/>
  </cols>
  <sheetData>
    <row r="1" spans="1:8" x14ac:dyDescent="0.35">
      <c r="A1" s="10" t="s">
        <v>45</v>
      </c>
      <c r="B1" s="10"/>
      <c r="C1" s="10"/>
    </row>
    <row r="2" spans="1:8" ht="41.25" customHeight="1" x14ac:dyDescent="0.35">
      <c r="A2" s="27" t="s">
        <v>42</v>
      </c>
      <c r="B2" s="27"/>
      <c r="C2" s="27"/>
    </row>
    <row r="3" spans="1:8" x14ac:dyDescent="0.35">
      <c r="A3" s="7" t="s">
        <v>55</v>
      </c>
      <c r="B3" s="7"/>
      <c r="C3" s="7"/>
    </row>
    <row r="5" spans="1:8" x14ac:dyDescent="0.35">
      <c r="A5" s="22" t="s">
        <v>77</v>
      </c>
      <c r="B5" s="24">
        <v>2023</v>
      </c>
      <c r="C5" s="24"/>
      <c r="D5" s="24"/>
      <c r="E5" s="24">
        <v>2024</v>
      </c>
      <c r="F5" s="24"/>
      <c r="G5" s="24"/>
    </row>
    <row r="6" spans="1:8" ht="16" thickBot="1" x14ac:dyDescent="0.4">
      <c r="A6" s="23"/>
      <c r="B6" s="14" t="s">
        <v>57</v>
      </c>
      <c r="C6" s="14" t="s">
        <v>58</v>
      </c>
      <c r="D6" s="14" t="s">
        <v>59</v>
      </c>
      <c r="E6" s="14" t="s">
        <v>60</v>
      </c>
      <c r="F6" s="14" t="s">
        <v>61</v>
      </c>
      <c r="G6" s="14" t="s">
        <v>62</v>
      </c>
    </row>
    <row r="7" spans="1:8" ht="16" thickTop="1" x14ac:dyDescent="0.35"/>
    <row r="8" spans="1:8" x14ac:dyDescent="0.35">
      <c r="A8" s="9" t="s">
        <v>23</v>
      </c>
      <c r="B8" s="9">
        <v>3</v>
      </c>
      <c r="C8" s="9">
        <v>4</v>
      </c>
      <c r="D8" s="9">
        <v>2</v>
      </c>
      <c r="E8" s="9">
        <v>2</v>
      </c>
      <c r="F8" s="9">
        <v>0</v>
      </c>
      <c r="G8" s="9">
        <v>4</v>
      </c>
      <c r="H8" s="4"/>
    </row>
    <row r="9" spans="1:8" x14ac:dyDescent="0.35">
      <c r="A9" s="9" t="s">
        <v>24</v>
      </c>
      <c r="B9" s="9">
        <v>21</v>
      </c>
      <c r="C9" s="9">
        <v>13</v>
      </c>
      <c r="D9" s="9">
        <v>18</v>
      </c>
      <c r="E9" s="9">
        <v>8</v>
      </c>
      <c r="F9" s="9">
        <v>28</v>
      </c>
      <c r="G9" s="9">
        <v>17</v>
      </c>
      <c r="H9" s="4"/>
    </row>
    <row r="10" spans="1:8" x14ac:dyDescent="0.35">
      <c r="A10" s="9" t="s">
        <v>25</v>
      </c>
      <c r="B10" s="9">
        <v>1</v>
      </c>
      <c r="C10" s="9">
        <v>0</v>
      </c>
      <c r="D10" s="9">
        <v>0</v>
      </c>
      <c r="E10" s="9">
        <v>0</v>
      </c>
      <c r="F10" s="9">
        <v>0</v>
      </c>
      <c r="G10" s="9">
        <v>0</v>
      </c>
      <c r="H10" s="4"/>
    </row>
    <row r="11" spans="1:8" x14ac:dyDescent="0.35">
      <c r="A11" s="9" t="s">
        <v>14</v>
      </c>
      <c r="B11" s="9">
        <v>20</v>
      </c>
      <c r="C11" s="9">
        <v>19</v>
      </c>
      <c r="D11" s="9">
        <v>10</v>
      </c>
      <c r="E11" s="9">
        <v>4</v>
      </c>
      <c r="F11" s="9">
        <v>12</v>
      </c>
      <c r="G11" s="9">
        <v>9</v>
      </c>
      <c r="H11" s="4"/>
    </row>
    <row r="12" spans="1:8" x14ac:dyDescent="0.35">
      <c r="A12" s="9" t="s">
        <v>26</v>
      </c>
      <c r="B12" s="9">
        <v>17</v>
      </c>
      <c r="C12" s="9">
        <v>17</v>
      </c>
      <c r="D12" s="9">
        <v>39</v>
      </c>
      <c r="E12" s="9">
        <v>28</v>
      </c>
      <c r="F12" s="9">
        <v>25</v>
      </c>
      <c r="G12" s="9">
        <v>21</v>
      </c>
      <c r="H12" s="4"/>
    </row>
    <row r="13" spans="1:8" x14ac:dyDescent="0.35">
      <c r="A13" s="9" t="s">
        <v>73</v>
      </c>
      <c r="B13" s="9">
        <v>5</v>
      </c>
      <c r="C13" s="9">
        <v>9</v>
      </c>
      <c r="D13" s="9">
        <v>4</v>
      </c>
      <c r="E13" s="9">
        <v>5</v>
      </c>
      <c r="F13" s="9">
        <v>2</v>
      </c>
      <c r="G13" s="9">
        <v>8</v>
      </c>
      <c r="H13" s="4"/>
    </row>
    <row r="14" spans="1:8" x14ac:dyDescent="0.35">
      <c r="A14" s="9" t="s">
        <v>27</v>
      </c>
      <c r="B14" s="9">
        <v>0</v>
      </c>
      <c r="C14" s="9">
        <v>1</v>
      </c>
      <c r="D14" s="9">
        <v>0</v>
      </c>
      <c r="E14" s="9">
        <v>4</v>
      </c>
      <c r="F14" s="9">
        <v>2</v>
      </c>
      <c r="G14" s="9">
        <v>2</v>
      </c>
      <c r="H14" s="4"/>
    </row>
    <row r="15" spans="1:8" x14ac:dyDescent="0.35">
      <c r="A15" s="9" t="s">
        <v>28</v>
      </c>
      <c r="B15" s="9">
        <v>9</v>
      </c>
      <c r="C15" s="9">
        <v>6</v>
      </c>
      <c r="D15" s="9">
        <v>8</v>
      </c>
      <c r="E15" s="9">
        <v>6</v>
      </c>
      <c r="F15" s="9">
        <v>9</v>
      </c>
      <c r="G15" s="9">
        <v>8</v>
      </c>
      <c r="H15" s="4"/>
    </row>
    <row r="16" spans="1:8" x14ac:dyDescent="0.35">
      <c r="A16" s="9" t="s">
        <v>19</v>
      </c>
      <c r="B16" s="9">
        <v>1</v>
      </c>
      <c r="C16" s="9">
        <v>0</v>
      </c>
      <c r="D16" s="9">
        <v>0</v>
      </c>
      <c r="E16" s="9">
        <v>2</v>
      </c>
      <c r="F16" s="9">
        <v>1</v>
      </c>
      <c r="G16" s="9">
        <v>1</v>
      </c>
      <c r="H16" s="4"/>
    </row>
    <row r="18" spans="1:7" ht="16" thickBot="1" x14ac:dyDescent="0.4">
      <c r="A18" s="8" t="s">
        <v>39</v>
      </c>
      <c r="B18" s="8">
        <f>SUM(B8:B16)</f>
        <v>77</v>
      </c>
      <c r="C18" s="8">
        <f t="shared" ref="C18:G18" si="0">SUM(C8:C16)</f>
        <v>69</v>
      </c>
      <c r="D18" s="8">
        <f t="shared" si="0"/>
        <v>81</v>
      </c>
      <c r="E18" s="8">
        <f t="shared" si="0"/>
        <v>59</v>
      </c>
      <c r="F18" s="8">
        <f t="shared" si="0"/>
        <v>79</v>
      </c>
      <c r="G18" s="8">
        <f t="shared" si="0"/>
        <v>70</v>
      </c>
    </row>
    <row r="19" spans="1:7" ht="16" thickTop="1" x14ac:dyDescent="0.35"/>
    <row r="20" spans="1:7" ht="45.75" customHeight="1" x14ac:dyDescent="0.35">
      <c r="A20" s="25" t="s">
        <v>56</v>
      </c>
      <c r="B20" s="25"/>
    </row>
    <row r="21" spans="1:7" ht="45.75" customHeight="1" x14ac:dyDescent="0.35">
      <c r="A21" s="25" t="s">
        <v>43</v>
      </c>
      <c r="B21" s="25"/>
    </row>
    <row r="22" spans="1:7" ht="45.75" customHeight="1" x14ac:dyDescent="0.35">
      <c r="A22" s="25" t="s">
        <v>41</v>
      </c>
      <c r="B22" s="25"/>
    </row>
    <row r="23" spans="1:7" ht="53.4" customHeight="1" x14ac:dyDescent="0.35">
      <c r="A23" s="26" t="s">
        <v>33</v>
      </c>
      <c r="B23" s="26"/>
    </row>
    <row r="24" spans="1:7" ht="65.25" customHeight="1" x14ac:dyDescent="0.35">
      <c r="A24" s="25" t="s">
        <v>68</v>
      </c>
      <c r="B24" s="25"/>
    </row>
  </sheetData>
  <mergeCells count="9">
    <mergeCell ref="E5:G5"/>
    <mergeCell ref="A24:B24"/>
    <mergeCell ref="A2:C2"/>
    <mergeCell ref="A20:B20"/>
    <mergeCell ref="A21:B21"/>
    <mergeCell ref="A22:B22"/>
    <mergeCell ref="A23:B23"/>
    <mergeCell ref="A5:A6"/>
    <mergeCell ref="B5:D5"/>
  </mergeCells>
  <pageMargins left="0.7" right="0.7" top="0.75" bottom="0.75" header="0.3" footer="0.3"/>
  <pageSetup paperSize="9" orientation="portrait" horizontalDpi="300" verticalDpi="300" r:id="rId1"/>
  <headerFooter>
    <oddHeader xml:space="preserve">&amp;C &amp;L &amp;R </oddHeader>
    <oddFooter>&amp;C
&amp;KFF0000&amp;B&amp;12&amp;"Times New Roman"OFFICIAL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6"/>
  <sheetViews>
    <sheetView tabSelected="1" zoomScaleNormal="100" workbookViewId="0">
      <selection activeCell="I6" sqref="I6"/>
    </sheetView>
  </sheetViews>
  <sheetFormatPr defaultColWidth="23.453125" defaultRowHeight="15.5" x14ac:dyDescent="0.35"/>
  <cols>
    <col min="1" max="1" width="70.1796875" style="9" customWidth="1"/>
    <col min="2" max="2" width="10.6328125" style="9" customWidth="1"/>
    <col min="3" max="3" width="14.08984375" style="9" customWidth="1"/>
    <col min="4" max="4" width="10.1796875" style="9" customWidth="1"/>
    <col min="5" max="5" width="9.90625" style="9" customWidth="1"/>
    <col min="6" max="6" width="11.36328125" style="9" customWidth="1"/>
    <col min="7" max="7" width="10.36328125" style="9" customWidth="1"/>
    <col min="8" max="16384" width="23.453125" style="9"/>
  </cols>
  <sheetData>
    <row r="1" spans="1:7" x14ac:dyDescent="0.35">
      <c r="A1" s="10" t="s">
        <v>47</v>
      </c>
      <c r="B1" s="10"/>
      <c r="C1" s="10"/>
    </row>
    <row r="2" spans="1:7" ht="38.25" customHeight="1" x14ac:dyDescent="0.35">
      <c r="A2" s="27" t="s">
        <v>44</v>
      </c>
      <c r="B2" s="27"/>
      <c r="C2" s="27"/>
      <c r="D2" s="3"/>
      <c r="E2" s="3"/>
    </row>
    <row r="3" spans="1:7" x14ac:dyDescent="0.35">
      <c r="A3" s="7" t="s">
        <v>55</v>
      </c>
      <c r="B3" s="7"/>
      <c r="C3" s="7"/>
    </row>
    <row r="5" spans="1:7" x14ac:dyDescent="0.35">
      <c r="A5" s="22"/>
      <c r="B5" s="24">
        <v>2023</v>
      </c>
      <c r="C5" s="24"/>
      <c r="D5" s="24"/>
      <c r="E5" s="24">
        <v>2024</v>
      </c>
      <c r="F5" s="24"/>
      <c r="G5" s="24"/>
    </row>
    <row r="6" spans="1:7" ht="16" thickBot="1" x14ac:dyDescent="0.4">
      <c r="A6" s="23"/>
      <c r="B6" s="14" t="s">
        <v>57</v>
      </c>
      <c r="C6" s="14" t="s">
        <v>58</v>
      </c>
      <c r="D6" s="14" t="s">
        <v>59</v>
      </c>
      <c r="E6" s="14" t="s">
        <v>60</v>
      </c>
      <c r="F6" s="14" t="s">
        <v>61</v>
      </c>
      <c r="G6" s="14" t="s">
        <v>62</v>
      </c>
    </row>
    <row r="7" spans="1:7" ht="16" thickTop="1" x14ac:dyDescent="0.35">
      <c r="A7" s="10"/>
      <c r="B7" s="12"/>
    </row>
    <row r="8" spans="1:7" x14ac:dyDescent="0.35">
      <c r="A8" s="19" t="s">
        <v>76</v>
      </c>
      <c r="B8" s="9">
        <v>6</v>
      </c>
      <c r="C8" s="9">
        <v>4</v>
      </c>
      <c r="D8" s="9">
        <v>3</v>
      </c>
      <c r="E8" s="9">
        <v>0</v>
      </c>
      <c r="F8" s="9">
        <v>3</v>
      </c>
      <c r="G8" s="9">
        <v>6</v>
      </c>
    </row>
    <row r="9" spans="1:7" x14ac:dyDescent="0.35">
      <c r="A9" s="7"/>
    </row>
    <row r="10" spans="1:7" ht="16" thickBot="1" x14ac:dyDescent="0.4">
      <c r="A10" s="17"/>
      <c r="B10" s="18"/>
      <c r="C10" s="18"/>
      <c r="D10" s="18"/>
      <c r="E10" s="18"/>
      <c r="F10" s="18"/>
      <c r="G10" s="18"/>
    </row>
    <row r="11" spans="1:7" x14ac:dyDescent="0.35">
      <c r="A11" s="4"/>
      <c r="B11" s="12"/>
    </row>
    <row r="12" spans="1:7" ht="31.5" customHeight="1" x14ac:dyDescent="0.35">
      <c r="A12" s="25" t="s">
        <v>56</v>
      </c>
      <c r="B12" s="25"/>
      <c r="C12" s="25"/>
      <c r="D12" s="1"/>
    </row>
    <row r="13" spans="1:7" ht="42" customHeight="1" x14ac:dyDescent="0.35">
      <c r="A13" s="25" t="s">
        <v>40</v>
      </c>
      <c r="B13" s="25"/>
      <c r="C13" s="25"/>
      <c r="D13" s="1"/>
    </row>
    <row r="14" spans="1:7" x14ac:dyDescent="0.35">
      <c r="A14" s="25" t="s">
        <v>54</v>
      </c>
      <c r="B14" s="25"/>
      <c r="C14" s="25"/>
      <c r="D14" s="1"/>
    </row>
    <row r="15" spans="1:7" ht="52.75" customHeight="1" x14ac:dyDescent="0.35">
      <c r="A15" s="26" t="s">
        <v>33</v>
      </c>
      <c r="B15" s="26"/>
      <c r="C15" s="26"/>
      <c r="D15" s="2"/>
    </row>
    <row r="16" spans="1:7" ht="44.4" customHeight="1" x14ac:dyDescent="0.35">
      <c r="A16" s="25" t="s">
        <v>68</v>
      </c>
      <c r="B16" s="25"/>
      <c r="C16" s="25"/>
      <c r="D16" s="1"/>
    </row>
  </sheetData>
  <mergeCells count="9">
    <mergeCell ref="E5:G5"/>
    <mergeCell ref="A12:C12"/>
    <mergeCell ref="A13:C13"/>
    <mergeCell ref="A14:C14"/>
    <mergeCell ref="A15:C15"/>
    <mergeCell ref="A16:C16"/>
    <mergeCell ref="A2:C2"/>
    <mergeCell ref="A5:A6"/>
    <mergeCell ref="B5:D5"/>
  </mergeCells>
  <pageMargins left="0.7" right="0.7" top="0.75" bottom="0.75" header="0.3" footer="0.3"/>
  <pageSetup paperSize="9" orientation="portrait" horizontalDpi="300" verticalDpi="300" r:id="rId1"/>
  <headerFooter>
    <oddHeader xml:space="preserve">&amp;C &amp;L &amp;R </oddHeader>
    <oddFooter>&amp;C
&amp;KFF0000&amp;B&amp;12&amp;"Times New Roman"OFFICIAL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6"/>
  <sheetViews>
    <sheetView zoomScaleNormal="100" workbookViewId="0">
      <selection activeCell="F18" sqref="F18"/>
    </sheetView>
  </sheetViews>
  <sheetFormatPr defaultColWidth="11.453125" defaultRowHeight="15.5" x14ac:dyDescent="0.35"/>
  <cols>
    <col min="1" max="1" width="90.81640625" style="9" customWidth="1"/>
    <col min="2" max="2" width="13.90625" style="9" bestFit="1" customWidth="1"/>
    <col min="3" max="16384" width="11.453125" style="9"/>
  </cols>
  <sheetData>
    <row r="1" spans="1:7" x14ac:dyDescent="0.35">
      <c r="A1" s="10" t="s">
        <v>53</v>
      </c>
      <c r="B1" s="10"/>
      <c r="C1" s="10"/>
    </row>
    <row r="2" spans="1:7" ht="17.399999999999999" customHeight="1" x14ac:dyDescent="0.35">
      <c r="A2" s="27" t="s">
        <v>46</v>
      </c>
      <c r="B2" s="27"/>
      <c r="C2" s="27"/>
      <c r="D2" s="27"/>
      <c r="E2" s="27"/>
    </row>
    <row r="3" spans="1:7" x14ac:dyDescent="0.35">
      <c r="A3" s="7" t="s">
        <v>55</v>
      </c>
      <c r="B3" s="7"/>
      <c r="C3" s="7"/>
    </row>
    <row r="5" spans="1:7" x14ac:dyDescent="0.35">
      <c r="A5" s="22"/>
      <c r="B5" s="24">
        <v>2023</v>
      </c>
      <c r="C5" s="24"/>
      <c r="D5" s="24"/>
      <c r="E5" s="24">
        <v>2024</v>
      </c>
      <c r="F5" s="24"/>
      <c r="G5" s="24"/>
    </row>
    <row r="6" spans="1:7" ht="16" thickBot="1" x14ac:dyDescent="0.4">
      <c r="A6" s="23"/>
      <c r="B6" s="14" t="s">
        <v>57</v>
      </c>
      <c r="C6" s="14" t="s">
        <v>58</v>
      </c>
      <c r="D6" s="14" t="s">
        <v>59</v>
      </c>
      <c r="E6" s="14" t="s">
        <v>60</v>
      </c>
      <c r="F6" s="14" t="s">
        <v>61</v>
      </c>
      <c r="G6" s="14" t="s">
        <v>62</v>
      </c>
    </row>
    <row r="7" spans="1:7" ht="16" thickTop="1" x14ac:dyDescent="0.35">
      <c r="A7" s="10"/>
      <c r="B7" s="12"/>
    </row>
    <row r="8" spans="1:7" x14ac:dyDescent="0.35">
      <c r="A8" s="7" t="s">
        <v>79</v>
      </c>
      <c r="B8" s="9">
        <v>37</v>
      </c>
      <c r="C8" s="9">
        <v>35</v>
      </c>
      <c r="D8" s="9">
        <v>49</v>
      </c>
      <c r="E8" s="9">
        <v>32</v>
      </c>
      <c r="F8" s="9">
        <v>37</v>
      </c>
      <c r="G8" s="9">
        <v>30</v>
      </c>
    </row>
    <row r="9" spans="1:7" x14ac:dyDescent="0.35">
      <c r="A9" s="7"/>
    </row>
    <row r="10" spans="1:7" ht="16" thickBot="1" x14ac:dyDescent="0.4">
      <c r="A10" s="17"/>
      <c r="B10" s="18"/>
      <c r="C10" s="18"/>
      <c r="D10" s="18"/>
      <c r="E10" s="18"/>
      <c r="F10" s="18"/>
      <c r="G10" s="18"/>
    </row>
    <row r="11" spans="1:7" x14ac:dyDescent="0.35">
      <c r="A11" s="4"/>
      <c r="B11" s="12"/>
    </row>
    <row r="12" spans="1:7" ht="36.65" customHeight="1" x14ac:dyDescent="0.35">
      <c r="A12" s="25" t="s">
        <v>56</v>
      </c>
      <c r="B12" s="25"/>
    </row>
    <row r="13" spans="1:7" ht="40.25" customHeight="1" x14ac:dyDescent="0.35">
      <c r="A13" s="25" t="s">
        <v>43</v>
      </c>
      <c r="B13" s="25"/>
    </row>
    <row r="14" spans="1:7" x14ac:dyDescent="0.35">
      <c r="A14" s="25" t="s">
        <v>78</v>
      </c>
      <c r="B14" s="25"/>
    </row>
    <row r="15" spans="1:7" ht="49.75" customHeight="1" x14ac:dyDescent="0.35">
      <c r="A15" s="26" t="s">
        <v>33</v>
      </c>
      <c r="B15" s="26"/>
    </row>
    <row r="16" spans="1:7" ht="40.25" customHeight="1" x14ac:dyDescent="0.35">
      <c r="A16" s="25" t="s">
        <v>68</v>
      </c>
      <c r="B16" s="25"/>
    </row>
  </sheetData>
  <mergeCells count="9">
    <mergeCell ref="A16:B16"/>
    <mergeCell ref="A2:E2"/>
    <mergeCell ref="A12:B12"/>
    <mergeCell ref="A13:B13"/>
    <mergeCell ref="A14:B14"/>
    <mergeCell ref="A15:B15"/>
    <mergeCell ref="A5:A6"/>
    <mergeCell ref="B5:D5"/>
    <mergeCell ref="E5:G5"/>
  </mergeCells>
  <pageMargins left="0.7" right="0.7" top="0.75" bottom="0.75" header="0.3" footer="0.3"/>
  <pageSetup paperSize="9" orientation="portrait" horizontalDpi="300" verticalDpi="300" r:id="rId1"/>
  <headerFooter>
    <oddHeader xml:space="preserve">&amp;C &amp;L &amp;R </oddHeader>
    <oddFooter>&amp;C
&amp;KFF0000&amp;B&amp;12&amp;"Times New Roman"OFFICIAL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09BDF3-C209-4BEE-A9A4-73159D92E9B3}">
  <ds:schemaRefs>
    <ds:schemaRef ds:uri="http://schemas.microsoft.com/sharepoint/v3/contenttype/forms"/>
  </ds:schemaRefs>
</ds:datastoreItem>
</file>

<file path=customXml/itemProps2.xml><?xml version="1.0" encoding="utf-8"?>
<ds:datastoreItem xmlns:ds="http://schemas.openxmlformats.org/officeDocument/2006/customXml" ds:itemID="{54B42E86-C0F3-408F-83CC-81159C3952C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270D9A7-AD0F-476F-B2AC-CF84FEE7A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Aggravator Summary</vt:lpstr>
      <vt:lpstr>Racial Hate Crime</vt:lpstr>
      <vt:lpstr>Religious Hate Crime</vt:lpstr>
      <vt:lpstr>Racial Hate Nominals</vt:lpstr>
      <vt:lpstr>Religious Hate Nominals</vt:lpstr>
      <vt:lpstr>Racial Incident Nominals</vt:lpstr>
      <vt:lpstr>Religious Incident Nominals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2023-12-07T14:22:49Z</dcterms:created>
  <dcterms:modified xsi:type="dcterms:W3CDTF">2024-05-20T13:04:09Z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Name">
    <vt:lpwstr>OFFICIAL</vt:lpwstr>
  </property>
  <property fmtid="{D5CDD505-2E9C-101B-9397-08002B2CF9AE}" pid="3" name="ClassificationMarking">
    <vt:lpwstr>OFFICIAL</vt:lpwstr>
  </property>
  <property fmtid="{D5CDD505-2E9C-101B-9397-08002B2CF9AE}" pid="4" name="ClassificationMadeBy">
    <vt:lpwstr>SPNET\2015428</vt:lpwstr>
  </property>
  <property fmtid="{D5CDD505-2E9C-101B-9397-08002B2CF9AE}" pid="5" name="ClassificationMadeExternally">
    <vt:lpwstr>No</vt:lpwstr>
  </property>
  <property fmtid="{D5CDD505-2E9C-101B-9397-08002B2CF9AE}" pid="6" name="ClassificationMadeOn">
    <vt:filetime>2023-12-07T15:09:28Z</vt:filetime>
  </property>
</Properties>
</file>