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Emergencies\Pandemic\Data\"/>
    </mc:Choice>
  </mc:AlternateContent>
  <bookViews>
    <workbookView xWindow="0" yWindow="0" windowWidth="19200" windowHeight="6744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M11" i="1" l="1"/>
  <c r="N11" i="1"/>
  <c r="O11" i="1"/>
  <c r="P11" i="1"/>
  <c r="Q11" i="1"/>
  <c r="M12" i="1"/>
  <c r="N12" i="1"/>
  <c r="O12" i="1"/>
  <c r="P12" i="1"/>
  <c r="Q12" i="1"/>
  <c r="M13" i="1"/>
  <c r="N13" i="1"/>
  <c r="O13" i="1"/>
  <c r="P13" i="1"/>
  <c r="Q13" i="1"/>
  <c r="M14" i="1"/>
  <c r="N14" i="1"/>
  <c r="O14" i="1"/>
  <c r="P14" i="1"/>
  <c r="Q14" i="1"/>
  <c r="M15" i="1"/>
  <c r="N15" i="1"/>
  <c r="O15" i="1"/>
  <c r="P15" i="1"/>
  <c r="Q15" i="1"/>
  <c r="M16" i="1"/>
  <c r="N16" i="1"/>
  <c r="O16" i="1"/>
  <c r="P16" i="1"/>
  <c r="Q16" i="1"/>
  <c r="M17" i="1"/>
  <c r="N17" i="1"/>
  <c r="O17" i="1"/>
  <c r="P17" i="1"/>
  <c r="Q17" i="1"/>
  <c r="M18" i="1"/>
  <c r="N18" i="1"/>
  <c r="O18" i="1"/>
  <c r="P18" i="1"/>
  <c r="Q18" i="1"/>
  <c r="M19" i="1"/>
  <c r="N19" i="1"/>
  <c r="O19" i="1"/>
  <c r="P19" i="1"/>
  <c r="Q19" i="1"/>
  <c r="M20" i="1"/>
  <c r="N20" i="1"/>
  <c r="O20" i="1"/>
  <c r="P20" i="1"/>
  <c r="Q20" i="1"/>
  <c r="M21" i="1"/>
  <c r="N21" i="1"/>
  <c r="O21" i="1"/>
  <c r="P21" i="1"/>
  <c r="Q21" i="1"/>
  <c r="M22" i="1"/>
  <c r="N22" i="1"/>
  <c r="O22" i="1"/>
  <c r="P22" i="1"/>
  <c r="Q22" i="1"/>
  <c r="M23" i="1"/>
  <c r="N23" i="1"/>
  <c r="O23" i="1"/>
  <c r="P23" i="1"/>
  <c r="Q23" i="1"/>
  <c r="M24" i="1"/>
  <c r="N24" i="1"/>
  <c r="O24" i="1"/>
  <c r="P24" i="1"/>
  <c r="Q24" i="1"/>
  <c r="R24" i="1"/>
</calcChain>
</file>

<file path=xl/sharedStrings.xml><?xml version="1.0" encoding="utf-8"?>
<sst xmlns="http://schemas.openxmlformats.org/spreadsheetml/2006/main" count="23388" uniqueCount="138">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</sst>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22" fontId="0" fillId="0" borderId="0" xfId="0" applyNumberFormat="1"/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3" fillId="33" borderId="13" xfId="0" applyFont="1" applyFill="1" applyBorder="1" applyAlignment="1">
      <alignment horizontal="center"/>
    </xf>
    <xf numFmtId="0" fontId="13" fillId="33" borderId="14" xfId="0" applyFont="1" applyFill="1" applyBorder="1" applyAlignment="1">
      <alignment horizontal="center"/>
    </xf>
    <xf numFmtId="0" fontId="13" fillId="33" borderId="15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4" x14ac:dyDescent="0.3"/>
  <cols>
    <col min="2" max="2" width="134.44140625" customWidth="1"/>
  </cols>
  <sheetData>
    <row r="3" spans="2:2" ht="33.6" x14ac:dyDescent="0.3">
      <c r="B3" s="3" t="s">
        <v>122</v>
      </c>
    </row>
    <row r="4" spans="2:2" ht="128.25" customHeight="1" x14ac:dyDescent="0.3">
      <c r="B4" s="4" t="s">
        <v>132</v>
      </c>
    </row>
    <row r="5" spans="2:2" x14ac:dyDescent="0.3">
      <c r="B5" s="6"/>
    </row>
    <row r="6" spans="2:2" ht="15.6" x14ac:dyDescent="0.3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85"/>
  <sheetViews>
    <sheetView workbookViewId="0">
      <selection sqref="A1:I1048576"/>
    </sheetView>
  </sheetViews>
  <sheetFormatPr defaultRowHeight="14.4" x14ac:dyDescent="0.3"/>
  <cols>
    <col min="1" max="1" width="18.109375" customWidth="1"/>
    <col min="12" max="17" width="16.44140625" customWidth="1"/>
    <col min="18" max="18" width="18.5546875" customWidth="1"/>
  </cols>
  <sheetData>
    <row r="1" spans="1:18" x14ac:dyDescent="0.3">
      <c r="A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3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x14ac:dyDescent="0.3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3"/>
      <c r="N5" s="13"/>
      <c r="O5" s="13"/>
      <c r="P5" s="13"/>
      <c r="Q5" s="13"/>
      <c r="R5" s="14"/>
    </row>
    <row r="6" spans="1:18" x14ac:dyDescent="0.3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5"/>
      <c r="M6" s="16"/>
      <c r="N6" s="16"/>
      <c r="O6" s="16"/>
      <c r="P6" s="16"/>
      <c r="Q6" s="16"/>
      <c r="R6" s="17"/>
    </row>
    <row r="7" spans="1:18" x14ac:dyDescent="0.3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8"/>
      <c r="M7" s="19"/>
      <c r="N7" s="19"/>
      <c r="O7" s="19"/>
      <c r="P7" s="19"/>
      <c r="Q7" s="19"/>
      <c r="R7" s="20"/>
    </row>
    <row r="8" spans="1:18" x14ac:dyDescent="0.3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35" t="s">
        <v>120</v>
      </c>
      <c r="M8" s="36"/>
      <c r="N8" s="36"/>
      <c r="O8" s="36"/>
      <c r="P8" s="36"/>
      <c r="Q8" s="37"/>
      <c r="R8" s="7"/>
    </row>
    <row r="9" spans="1:18" x14ac:dyDescent="0.3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38" t="s">
        <v>119</v>
      </c>
      <c r="M9" s="21" t="s">
        <v>130</v>
      </c>
      <c r="N9" s="40" t="s">
        <v>133</v>
      </c>
      <c r="O9" s="21" t="s">
        <v>136</v>
      </c>
      <c r="P9" s="38" t="s">
        <v>131</v>
      </c>
      <c r="Q9" s="38" t="s">
        <v>129</v>
      </c>
      <c r="R9" s="21" t="s">
        <v>134</v>
      </c>
    </row>
    <row r="10" spans="1:18" x14ac:dyDescent="0.3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39"/>
      <c r="M10" s="22"/>
      <c r="N10" s="41"/>
      <c r="O10" s="22"/>
      <c r="P10" s="39"/>
      <c r="Q10" s="39"/>
      <c r="R10" s="22"/>
    </row>
    <row r="11" spans="1:18" x14ac:dyDescent="0.3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3523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3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3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3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6529</v>
      </c>
      <c r="N14" s="2">
        <f>SUMIF($B:$B,$L$14,F:F)</f>
        <v>1700</v>
      </c>
      <c r="O14" s="2">
        <f>SUMIF($B:$B,$L$14,G:G)</f>
        <v>239</v>
      </c>
      <c r="P14" s="2">
        <f>SUMIF($B:$B,$L$14,H:H)</f>
        <v>821</v>
      </c>
      <c r="Q14" s="2">
        <f>SUMIF($B:$B,$L$14,I:I)</f>
        <v>80</v>
      </c>
      <c r="R14" s="8">
        <v>53</v>
      </c>
    </row>
    <row r="15" spans="1:18" x14ac:dyDescent="0.3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3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3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3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5823</v>
      </c>
      <c r="Q18" s="2">
        <f>SUMIF($B:$B,$L$18,I:I)</f>
        <v>211</v>
      </c>
      <c r="R18" s="8">
        <v>131</v>
      </c>
    </row>
    <row r="19" spans="1:18" x14ac:dyDescent="0.3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7895</v>
      </c>
      <c r="N19" s="2">
        <f>SUMIF($B:$B,$L$19,F:F)</f>
        <v>1688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3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5067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3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3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3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2160</v>
      </c>
      <c r="N23" s="2">
        <f>SUMIF($B:$B,$L$23,F:F)</f>
        <v>769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3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95076</v>
      </c>
      <c r="N24" s="5">
        <f>SUM(F:F)</f>
        <v>29946</v>
      </c>
      <c r="O24" s="5">
        <f>SUM(G:G)</f>
        <v>4891</v>
      </c>
      <c r="P24" s="5">
        <f>SUM(H:H)</f>
        <v>17006</v>
      </c>
      <c r="Q24" s="5">
        <f>SUM(I:I)</f>
        <v>972</v>
      </c>
      <c r="R24" s="9">
        <f>SUM(R11:R23)</f>
        <v>939</v>
      </c>
    </row>
    <row r="25" spans="1:18" x14ac:dyDescent="0.3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23" t="s">
        <v>137</v>
      </c>
      <c r="M25" s="24"/>
      <c r="N25" s="24"/>
      <c r="O25" s="24"/>
      <c r="P25" s="24"/>
      <c r="Q25" s="24"/>
      <c r="R25" s="25"/>
    </row>
    <row r="26" spans="1:18" x14ac:dyDescent="0.3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26"/>
      <c r="M26" s="27"/>
      <c r="N26" s="27"/>
      <c r="O26" s="27"/>
      <c r="P26" s="27"/>
      <c r="Q26" s="27"/>
      <c r="R26" s="28"/>
    </row>
    <row r="27" spans="1:18" x14ac:dyDescent="0.3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29" t="s">
        <v>135</v>
      </c>
      <c r="M27" s="30"/>
      <c r="N27" s="30"/>
      <c r="O27" s="30"/>
      <c r="P27" s="30"/>
      <c r="Q27" s="30"/>
      <c r="R27" s="31"/>
    </row>
    <row r="28" spans="1:18" x14ac:dyDescent="0.3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32"/>
      <c r="M28" s="33"/>
      <c r="N28" s="33"/>
      <c r="O28" s="33"/>
      <c r="P28" s="33"/>
      <c r="Q28" s="33"/>
      <c r="R28" s="34"/>
    </row>
    <row r="29" spans="1:18" x14ac:dyDescent="0.3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3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3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3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3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3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3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3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3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3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3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3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3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3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3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3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3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3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3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3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3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3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3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3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3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3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3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3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3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3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3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3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3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3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3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3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3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3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3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3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3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3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3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3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3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3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3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3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3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3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3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3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3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3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3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3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3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3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3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3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3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3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3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3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3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3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3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3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3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3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3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3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3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3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3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3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3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3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3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3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3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3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3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3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3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3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3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3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3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3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3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3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3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3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3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3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3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3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3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3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3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3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3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3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3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3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3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3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3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3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3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3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3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3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3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3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3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3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3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3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3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3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3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3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3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3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3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3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3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3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3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3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3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3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3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3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3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3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3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3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3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3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3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3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3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3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3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3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3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3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3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3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3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3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3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3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3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3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3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3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3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3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3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3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3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3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3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3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3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3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3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3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3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3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3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3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3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3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3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3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3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3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3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3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3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3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3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3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3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3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3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3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3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3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3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3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3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3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3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3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3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3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3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3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3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3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3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3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3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3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3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3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3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3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3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3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3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3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3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3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3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3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3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3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3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3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3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3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3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3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3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3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3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3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3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3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3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3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3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3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3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3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3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3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3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3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3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3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3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3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3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3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3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3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3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3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3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3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3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3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3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3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3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3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3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3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3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3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3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3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3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3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3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3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3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3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3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3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3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3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3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3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3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3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3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3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3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3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3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3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3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3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3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3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3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3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3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3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3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3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3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3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3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3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3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3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3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3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3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3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3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3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3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3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3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3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3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3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3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3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3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3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3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3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3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3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3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3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3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3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3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3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3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3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3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3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3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3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3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3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3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3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3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3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3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3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3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3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3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3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3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3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3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3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3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3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3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3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3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3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3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3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3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3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3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3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3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3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3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3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3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3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3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3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3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3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3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3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3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3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3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3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3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3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3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3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3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3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3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3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3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3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3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3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3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3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3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3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3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3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3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3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3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3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3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3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3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3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3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3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3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3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3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3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3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3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3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3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3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3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3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3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3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3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3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3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3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3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3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3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3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3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3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3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3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3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3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3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3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3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3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3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3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3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3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3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3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3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3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3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3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3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3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3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3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3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3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3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3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3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3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3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3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3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3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3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3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3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3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3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3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3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3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3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3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3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3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3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3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3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3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3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3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3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3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3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3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3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3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3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3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3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3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3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3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3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3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3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3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3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3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3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3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3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3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3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3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3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3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3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3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3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3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3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3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3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3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3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3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3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3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3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3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3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3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3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3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3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3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3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3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3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3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3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3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3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3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3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3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3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3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3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3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3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3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3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3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3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3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3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3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3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3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3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3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3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3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3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3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3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3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3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3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3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3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3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3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3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3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3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3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3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3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3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3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3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3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3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3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3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3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3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3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3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3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3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3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3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3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3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3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3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3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3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3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3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3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3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3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3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3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3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3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3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3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3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3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3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3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3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3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3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3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3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3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3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3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3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3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3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3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3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3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3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3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3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3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3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3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3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3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3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3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3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3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3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3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3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3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3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3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3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3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3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3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3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3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3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3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3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3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3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3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3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3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3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3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3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3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3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3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3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3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3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3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3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3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3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3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3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3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3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3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3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3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3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3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3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3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3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3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3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3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3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3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3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3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3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3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3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3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3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3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3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3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3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3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3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3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3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3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3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3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3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3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3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3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3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3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3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3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3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3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3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3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3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3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3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3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3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3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3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3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3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3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3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3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3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3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3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3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3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3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3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3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3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3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3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3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3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3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3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3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3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3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3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3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3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3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3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3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3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3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3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3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3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3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3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3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3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3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3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3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3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3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3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3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3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3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3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3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3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3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3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3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3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3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3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3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3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3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3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3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3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3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3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3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3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3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3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3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3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3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3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3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3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3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3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3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3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3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3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3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3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3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3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3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3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3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3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3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3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3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3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3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3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3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3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3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3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3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3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3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3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3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3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3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3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3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3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3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3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3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3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3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3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3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3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3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3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3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3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3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3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3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3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3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3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3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3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3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3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3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3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3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3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3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3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3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3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3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3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3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3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3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3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3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3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3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3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3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3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3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3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3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3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3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3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3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3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3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3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3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3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3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3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3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3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3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3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3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3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3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3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3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3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3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3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3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3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3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3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3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3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3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3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3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3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3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3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3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3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3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3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3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3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3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3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3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3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3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3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3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3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3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3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3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3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3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3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3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3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3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3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3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3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3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3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3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3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3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3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3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3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3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3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3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3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3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3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3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3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3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3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3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3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3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3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3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3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3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3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3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3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3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3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3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3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3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3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3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3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3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3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3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3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3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3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3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3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3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3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3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3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3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3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3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3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3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3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3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3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3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3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3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3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3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3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3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3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3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3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3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3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3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3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3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3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3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3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3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3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3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3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3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3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3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3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3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3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3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3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3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3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3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3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3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3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3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3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3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3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3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3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3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3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3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3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3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3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3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3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3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3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3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3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3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3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3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3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3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3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3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3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3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3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3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3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3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3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3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3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3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3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3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3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3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3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3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3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3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3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3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3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3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3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3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3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3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3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3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3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3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3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3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3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3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3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3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3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3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3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3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3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3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3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3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3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3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3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3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3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3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3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3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3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3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3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3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3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3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3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3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3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3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3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3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3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3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3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3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3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3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3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3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3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3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3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3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3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3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3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3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3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3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3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3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3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3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3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3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3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3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3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3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3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3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3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3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3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3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3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3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3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3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3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3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3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3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3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3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3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3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3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3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3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3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3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3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3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3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3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3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3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3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3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3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3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3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3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3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3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3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3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3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3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3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3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3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3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3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3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3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3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3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3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3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3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3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3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3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3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3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3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3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3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3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3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3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3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3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3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3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3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3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3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3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3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3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3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3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3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3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3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3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3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3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3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3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3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3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3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3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3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3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3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3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3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3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3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3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3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3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3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3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3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3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3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3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3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3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3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3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3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3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3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3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3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3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3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3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3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3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3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3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3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3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3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3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3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3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3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3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3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3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3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3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3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3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3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3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3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3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3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3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3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3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3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3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3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3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3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3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3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3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3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3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3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3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3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3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3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3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3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3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3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3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3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3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3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3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3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3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3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3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3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3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3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3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3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3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3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3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3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3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3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3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3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3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3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3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3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3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3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3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3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3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3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3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3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3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3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3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3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3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3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3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3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3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3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3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3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3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3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3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3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3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3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3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3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3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3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3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3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3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3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3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3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3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3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3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3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3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3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3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3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3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3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3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3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3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3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3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3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3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3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3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3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3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3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3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3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3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3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3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3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3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3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3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3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3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3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3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3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3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3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3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3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3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3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3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3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3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3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3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3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3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3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3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3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3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3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3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3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3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3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3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3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3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3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3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3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3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3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3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3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3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3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3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3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3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3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3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3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3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3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3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3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3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3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3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3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3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3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3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3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3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3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3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3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3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3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3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3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3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3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3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3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3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3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3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3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3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3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3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3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3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3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3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3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3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3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3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3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3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3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3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3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3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3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3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3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3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3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3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3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3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3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3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3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3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3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3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3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3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3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3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3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3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3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3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3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3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3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3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3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3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3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3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3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3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3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3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3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3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3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3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3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3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3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3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3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3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3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3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3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3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3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3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3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3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3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3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3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3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3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3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3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3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3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3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3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3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3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3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3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3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3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3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3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3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3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3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3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3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3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3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3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3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3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3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3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3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3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3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3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3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3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3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3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3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3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3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3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3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3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3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3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3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3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3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3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3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3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3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3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3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3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3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3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3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3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3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3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3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3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3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3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3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3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3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3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3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3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3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3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3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3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3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3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3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3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3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3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3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3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3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3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3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3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3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3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3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3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3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3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3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3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3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3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3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3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3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3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3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3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3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3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3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3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3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3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3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3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3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3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3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3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3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3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3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3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3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3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3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3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3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3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3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3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3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3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3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3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3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3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3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3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3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3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3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3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3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3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3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3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3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3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3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3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3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3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3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3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3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3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3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3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3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3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3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3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3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3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3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3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3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3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3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3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3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3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3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3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3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3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3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3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3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3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3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3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3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3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3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3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3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3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3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3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3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3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3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3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3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3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3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3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3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3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3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3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3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3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3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3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3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3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3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3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3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3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3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3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3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3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3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3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3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3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3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3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3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3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3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3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3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3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3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3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3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3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3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3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3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3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3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3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3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3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3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3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3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3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3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3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3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3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3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3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3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3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3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3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3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3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3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3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3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3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3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3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3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3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3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3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3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3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3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3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3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3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3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3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3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3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3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3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3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3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3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3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3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3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3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3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3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3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3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3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3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3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3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3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3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3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3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3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3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3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3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3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3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3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3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3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3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3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3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3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3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3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3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3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3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3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3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3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3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3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3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3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3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3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3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3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3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3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3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3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3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3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3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3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3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3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3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3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3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3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3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3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3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3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3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3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3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3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3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3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3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3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3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3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3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3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3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3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3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3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3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3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3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3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3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3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3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3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3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3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3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3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3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3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3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3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3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3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3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3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3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3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3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3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3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3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3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3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3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3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3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3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3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3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3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3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3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3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3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3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3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3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3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3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3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3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3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3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3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3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3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3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3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3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3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3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3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3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3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3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3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3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3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3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3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3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3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3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3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3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3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3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3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3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3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3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3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3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3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3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3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3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3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3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3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3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3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3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3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3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3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3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3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3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3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3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3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3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3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3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3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3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3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3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3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3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3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3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3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3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3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3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3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3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3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3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3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3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3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3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3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3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3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3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3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3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3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3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3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3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3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3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3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3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3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3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3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3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3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3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3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3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3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3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3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3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3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3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3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3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3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3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3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3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3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3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3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3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3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3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3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3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3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3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3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3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3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3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3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3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3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3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3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3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3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3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3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3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3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3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3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3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3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3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3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3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3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3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3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3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3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3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3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3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3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3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3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3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3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3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3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3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3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3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3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3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3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3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3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3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3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3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3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3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3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3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3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3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3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3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3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3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3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3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3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3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3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3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3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3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3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3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3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3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3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3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3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3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3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3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3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3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3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3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3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3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3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3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3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3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3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3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3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3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3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3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3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3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3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3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3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3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3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3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3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3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3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3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3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3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3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3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3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3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3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3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3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3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3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3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3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3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3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3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3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3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3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3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3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3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3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3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3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3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3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3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3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3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3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3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3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3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3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3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3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3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3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3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3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3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3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3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3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3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3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3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3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3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3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3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3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3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3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3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3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3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3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3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3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3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3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3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3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3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3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3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3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3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3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3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3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3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3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3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3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3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3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3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3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3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3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3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3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3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3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3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3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3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3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3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3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3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3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3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3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3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3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3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3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3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3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3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3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3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3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3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3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3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3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3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3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3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3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3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3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3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3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3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3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3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3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3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3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3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3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3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3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3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3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3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3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3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3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3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3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3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3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3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3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3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3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3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3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3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3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3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3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3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3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3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3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3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3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3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3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3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3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3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3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3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3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3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3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3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3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3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3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3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3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3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3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3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3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3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3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3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3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3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3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3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3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3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3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3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3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3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3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3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3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3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3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3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3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3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3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3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3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3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3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3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3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3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3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3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3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3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3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3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3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3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3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3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3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3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3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3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3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3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3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3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3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3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3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3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3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3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3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3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3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3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3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3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3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3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3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3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3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3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3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3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3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3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3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3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3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3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3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3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3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3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3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3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3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3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3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3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3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3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3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3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3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3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3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3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3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3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3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3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3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3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3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3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3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3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3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3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3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3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3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3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3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3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3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3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3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3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3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3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3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3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3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3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3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3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3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3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3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3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3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3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3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3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3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3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3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3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3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3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3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3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3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3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3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3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3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3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3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3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3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3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3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3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3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3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3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3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3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3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3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3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3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3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3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3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3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3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3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3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3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3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3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3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3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3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3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3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3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3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3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3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3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3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3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3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3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3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3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3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3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3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3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3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3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3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3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3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3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3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3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3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3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3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3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3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3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3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3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3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3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3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3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3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3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3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3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3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3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3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3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3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3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3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3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3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3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3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3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3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3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3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3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3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3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3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3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3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3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3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3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3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3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3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3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3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3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3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3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3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3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3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3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3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3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3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3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3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3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3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3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3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3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3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3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3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3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3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3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3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3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3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3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3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3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3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3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3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3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3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3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3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3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3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3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3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3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3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3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3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3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3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3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3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3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3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3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3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3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3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3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3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3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3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3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3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3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3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3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3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3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3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3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3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3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3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3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3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3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3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3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3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3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3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3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3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3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3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3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3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3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3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3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3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3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3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3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3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3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3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3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3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3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3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3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3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3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3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3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3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3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3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3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3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3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3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3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3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3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3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3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3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3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3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3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3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3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3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3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3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3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3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3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3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3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3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3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3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3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3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3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3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3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3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3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3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3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3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3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3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3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3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3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3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3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3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3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3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3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3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3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3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3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3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3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3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3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3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3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3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3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3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3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3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3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3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3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3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3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3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3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3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3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3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3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3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3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3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3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3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3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3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3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3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3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3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3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3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3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3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3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3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3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3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3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3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3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3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3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3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3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3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3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3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3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3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3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3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3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3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3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3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3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3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3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3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3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3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3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3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3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3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3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3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3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3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3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3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3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3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3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3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3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3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3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3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3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3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3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3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3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3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3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3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3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3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3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3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3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3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3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3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3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3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3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3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3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3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3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3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3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3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3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3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3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3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3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3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3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3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3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3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3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3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3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3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3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3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3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3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3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3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3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3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3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3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3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3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3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3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3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3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3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3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3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3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3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3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3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3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3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3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3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3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3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3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3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3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3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3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3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3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3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3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3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3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3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3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3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3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3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3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3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3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3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3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3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3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3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3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3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3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3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3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3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3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3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3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3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3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3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3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3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3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3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3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3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3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3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3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3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3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3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3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3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3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3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3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3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3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3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3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3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3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3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3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3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3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3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3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3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3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3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3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3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3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3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3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3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3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3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3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3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3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3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3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3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3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3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3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3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3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3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3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3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3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3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3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3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3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3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3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3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3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3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3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3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3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3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3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3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3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3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3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3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3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3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3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3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3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3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3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3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3">
      <c r="A7752" s="11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3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3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3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3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3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3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3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3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3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3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3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3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3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3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3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3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3">
      <c r="A7769" s="11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3">
      <c r="A7770" s="11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3">
      <c r="A7771" s="11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3">
      <c r="A7772" s="11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3">
      <c r="A7773" s="11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3">
      <c r="A7774" s="11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3">
      <c r="A7775" s="11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3">
      <c r="A7776" s="11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  <row r="7777" spans="1:9" x14ac:dyDescent="0.3">
      <c r="A7777" s="11">
        <v>44398</v>
      </c>
      <c r="B7777" t="s">
        <v>5</v>
      </c>
      <c r="C7777" t="s">
        <v>6</v>
      </c>
      <c r="D7777" t="s">
        <v>7</v>
      </c>
      <c r="E7777">
        <v>0</v>
      </c>
      <c r="F7777">
        <v>0</v>
      </c>
      <c r="G7777">
        <v>0</v>
      </c>
      <c r="H7777">
        <v>0</v>
      </c>
      <c r="I7777">
        <v>1</v>
      </c>
    </row>
    <row r="7778" spans="1:9" x14ac:dyDescent="0.3">
      <c r="A7778" s="11">
        <v>44401</v>
      </c>
      <c r="B7778" t="s">
        <v>26</v>
      </c>
      <c r="C7778" t="s">
        <v>69</v>
      </c>
      <c r="D7778" t="s">
        <v>70</v>
      </c>
      <c r="E7778">
        <v>2</v>
      </c>
      <c r="F7778">
        <v>0</v>
      </c>
      <c r="G7778">
        <v>0</v>
      </c>
      <c r="H7778">
        <v>0</v>
      </c>
      <c r="I7778">
        <v>0</v>
      </c>
    </row>
    <row r="7779" spans="1:9" x14ac:dyDescent="0.3">
      <c r="A7779" s="11">
        <v>44403</v>
      </c>
      <c r="B7779" t="s">
        <v>44</v>
      </c>
      <c r="C7779" t="s">
        <v>45</v>
      </c>
      <c r="D7779" t="s">
        <v>46</v>
      </c>
      <c r="E7779">
        <v>0</v>
      </c>
      <c r="F7779">
        <v>100</v>
      </c>
      <c r="G7779">
        <v>0</v>
      </c>
      <c r="H7779">
        <v>0</v>
      </c>
      <c r="I7779">
        <v>0</v>
      </c>
    </row>
    <row r="7780" spans="1:9" x14ac:dyDescent="0.3">
      <c r="A7780" s="11">
        <v>44404</v>
      </c>
      <c r="B7780" t="s">
        <v>44</v>
      </c>
      <c r="C7780" t="s">
        <v>45</v>
      </c>
      <c r="D7780" t="s">
        <v>46</v>
      </c>
      <c r="E7780">
        <v>10</v>
      </c>
      <c r="F7780">
        <v>34</v>
      </c>
      <c r="G7780">
        <v>0</v>
      </c>
      <c r="H7780">
        <v>0</v>
      </c>
      <c r="I7780">
        <v>0</v>
      </c>
    </row>
    <row r="7781" spans="1:9" x14ac:dyDescent="0.3">
      <c r="A7781" s="11">
        <v>44414</v>
      </c>
      <c r="B7781" t="s">
        <v>32</v>
      </c>
      <c r="C7781" t="s">
        <v>33</v>
      </c>
      <c r="D7781" t="s">
        <v>34</v>
      </c>
      <c r="E7781">
        <v>35</v>
      </c>
      <c r="F7781">
        <v>0</v>
      </c>
      <c r="G7781">
        <v>0</v>
      </c>
      <c r="H7781">
        <v>0</v>
      </c>
      <c r="I7781">
        <v>0</v>
      </c>
    </row>
    <row r="7782" spans="1:9" x14ac:dyDescent="0.3">
      <c r="A7782" s="11">
        <v>44415</v>
      </c>
      <c r="B7782" t="s">
        <v>11</v>
      </c>
      <c r="C7782" t="s">
        <v>12</v>
      </c>
      <c r="D7782" t="s">
        <v>13</v>
      </c>
      <c r="E7782">
        <v>20</v>
      </c>
      <c r="F7782">
        <v>15</v>
      </c>
      <c r="G7782">
        <v>0</v>
      </c>
      <c r="H7782">
        <v>0</v>
      </c>
      <c r="I7782">
        <v>0</v>
      </c>
    </row>
    <row r="7783" spans="1:9" x14ac:dyDescent="0.3">
      <c r="A7783" s="11">
        <v>44416</v>
      </c>
      <c r="B7783" t="s">
        <v>32</v>
      </c>
      <c r="C7783" t="s">
        <v>33</v>
      </c>
      <c r="D7783" t="s">
        <v>34</v>
      </c>
      <c r="E7783">
        <v>20</v>
      </c>
      <c r="F7783">
        <v>0</v>
      </c>
      <c r="G7783">
        <v>0</v>
      </c>
      <c r="H7783">
        <v>0</v>
      </c>
      <c r="I7783">
        <v>0</v>
      </c>
    </row>
    <row r="7784" spans="1:9" x14ac:dyDescent="0.3">
      <c r="A7784" s="11">
        <v>44433</v>
      </c>
      <c r="B7784" t="s">
        <v>32</v>
      </c>
      <c r="C7784" t="s">
        <v>49</v>
      </c>
      <c r="D7784" t="s">
        <v>50</v>
      </c>
      <c r="E7784">
        <v>0</v>
      </c>
      <c r="F7784">
        <v>0</v>
      </c>
      <c r="G7784">
        <v>1</v>
      </c>
      <c r="H7784">
        <v>0</v>
      </c>
      <c r="I7784">
        <v>0</v>
      </c>
    </row>
    <row r="7785" spans="1:9" x14ac:dyDescent="0.3">
      <c r="A7785" s="11">
        <v>44434</v>
      </c>
      <c r="B7785" t="s">
        <v>2</v>
      </c>
      <c r="C7785" t="s">
        <v>73</v>
      </c>
      <c r="D7785" t="s">
        <v>74</v>
      </c>
      <c r="E7785">
        <v>1</v>
      </c>
      <c r="F7785">
        <v>0</v>
      </c>
      <c r="G7785">
        <v>0</v>
      </c>
      <c r="H7785">
        <v>0</v>
      </c>
      <c r="I7785">
        <v>0</v>
      </c>
    </row>
  </sheetData>
  <autoFilter ref="A1:I4308">
    <sortState ref="A2:I7785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Starrs, Chris</cp:lastModifiedBy>
  <dcterms:created xsi:type="dcterms:W3CDTF">2020-05-14T07:45:52Z</dcterms:created>
  <dcterms:modified xsi:type="dcterms:W3CDTF">2021-09-10T07:01:10Z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