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881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<sst xmlns="http://schemas.openxmlformats.org/spreadsheetml/2006/main" count="8794" uniqueCount="137">
  <si>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</si>
  <si>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</si>
  <si>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</si>
  <si>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</si>
  <si>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</si>
  <si>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</si>
  <si>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</si>
  <si>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</si>
  <si>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</si>
  <si>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</si>
  <si>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</si>
  <si>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</si>
  <si>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</si>
  <si>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</si>
  <si>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</si>
  <si>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</si>
  <si>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</si>
  <si>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</si>
  <si>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</si>
  <si>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</si>
  <si>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</si>
  <si>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</si>
  <si>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</si>
  <si>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</si>
  <si>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</si>
  <si>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</si>
  <si>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</si>
  <si>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</si>
  <si>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</si>
  <si>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</si>
  <si>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</si>
  <si>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</si>
  <si>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</si>
  <si>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</si>
  <si>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</si>
  <si>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</si>
  <si>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</si>
  <si>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</si>
  <si>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</si>
  <si>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</si>
  <si>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</si>
  <si>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</si>
  <si>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</si>
  <si>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</si>
  <si>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</si>
  <si>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</si>
  <si>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</si>
  <si>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</si>
  <si>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</si>
  <si>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</si>
  <si>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</si>
  <si>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</si>
  <si>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</si>
  <si>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</si>
  <si>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</si>
  <si>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</si>
  <si>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</si>
  <si>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</si>
  <si>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</si>
  <si>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</si>
  <si>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</si>
  <si>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</si>
  <si>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</si>
  <si>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</si>
  <si>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</si>
  <si>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</si>
  <si>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</si>
  <si>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</si>
  <si>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</si>
  <si>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</si>
  <si>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</si>
  <si>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</si>
  <si>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</si>
  <si>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</si>
  <si>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</si>
  <si>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</si>
  <si>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</si>
  <si>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</si>
  <si>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</si>
  <si>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</si>
  <si>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</si>
  <si>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</si>
  <si>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</si>
  <si>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</si>
  <si>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</si>
  <si>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</si>
  <si>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</si>
  <si>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</si>
  <si>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</si>
  <si>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</si>
  <si>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</si>
  <si>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</si>
  <si>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</si>
  <si>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</si>
  <si>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</si>
  <si>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</si>
  <si>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</si>
  <si>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</si>
  <si>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</si>
  <si>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</si>
  <si>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</si>
  <si>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</si>
  <si>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</si>
  <si>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</si>
  <si>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</si>
  <si>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</si>
  <si>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</si>
  <si>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</si>
  <si>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</si>
  <si>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</si>
  <si>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</si>
  <si>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</si>
  <si>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</si>
  <si>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</si>
  <si>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</si>
  <si>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</si>
  <si>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</si>
  <si>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</si>
  <si>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</si>
  <si>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</si>
  <si>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</si>
  <si>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</si>
  <si>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</si>
  <si>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</si>
  <si>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</si>
  <si>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</si>
  <si>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</si>
  <si>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</si>
  <si>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</si>
  <si>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</si>
  <si>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</si>
  <si>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</si>
  <si>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</si>
  <si>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</si>
  <si>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</si>
  <si>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</si>
  <si>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- 13
Total number of Arrests over the last 7 days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</si>
</sst>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1"/>
  <sheetViews>
    <sheetView topLeftCell="A19" workbookViewId="0">
      <selection activeCell="M2931" sqref="M2931"/>
    </sheetView>
  </sheetViews>
  <sheetFormatPr defaultRowHeight="14.5" x14ac:dyDescent="0.35"/>
  <cols>
    <col min="1" max="1" width="16.9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1344</v>
      </c>
      <c r="N11" s="2">
        <f>SUMIF($B:$B,$L$11,F:F)</f>
        <v>348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1960</v>
      </c>
      <c r="N12" s="2">
        <f>SUMIF($B:$B,$L$12,F:F)</f>
        <v>445</v>
      </c>
      <c r="O12" s="2">
        <f>SUMIF($B:$B,$L$12,G:G)</f>
        <v>17</v>
      </c>
      <c r="P12" s="2">
        <f>SUMIF($B:$B,$L$12,H:H)</f>
        <v>116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2640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4862</v>
      </c>
      <c r="N14" s="2">
        <f>SUMIF($B:$B,$L$14,F:F)</f>
        <v>1204</v>
      </c>
      <c r="O14" s="2">
        <f>SUMIF($B:$B,$L$14,G:G)</f>
        <v>69</v>
      </c>
      <c r="P14" s="2">
        <f>SUMIF($B:$B,$L$14,H:H)</f>
        <v>267</v>
      </c>
      <c r="Q14" s="2">
        <f>SUMIF($B:$B,$L$14,I:I)</f>
        <v>15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4405</v>
      </c>
      <c r="N15" s="2">
        <f>SUMIF($B:$B,$L$15,F:F)</f>
        <v>776</v>
      </c>
      <c r="O15" s="2">
        <f>SUMIF($B:$B,$L$15,G:G)</f>
        <v>70</v>
      </c>
      <c r="P15" s="2">
        <f>SUMIF($B:$B,$L$15,H:H)</f>
        <v>169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1618</v>
      </c>
      <c r="N16" s="2">
        <f>SUMIF($B:$B,$L$16,F:F)</f>
        <v>336</v>
      </c>
      <c r="O16" s="2">
        <f>SUMIF($B:$B,$L$16,G:G)</f>
        <v>26</v>
      </c>
      <c r="P16" s="2">
        <f>SUMIF($B:$B,$L$16,H:H)</f>
        <v>143</v>
      </c>
      <c r="Q16" s="2">
        <f>SUMIF($B:$B,$L$16,I:I)</f>
        <v>9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3518</v>
      </c>
      <c r="N17" s="2">
        <f>SUMIF($B:$B,$L$17,F:F)</f>
        <v>372</v>
      </c>
      <c r="O17" s="2">
        <f>SUMIF($B:$B,$L$17,G:G)</f>
        <v>33</v>
      </c>
      <c r="P17" s="2">
        <f>SUMIF($B:$B,$L$17,H:H)</f>
        <v>223</v>
      </c>
      <c r="Q17" s="2">
        <f>SUMIF($B:$B,$L$17,I:I)</f>
        <v>50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17290</v>
      </c>
      <c r="N18" s="2">
        <f>SUMIF($B:$B,$L$18,F:F)</f>
        <v>4991</v>
      </c>
      <c r="O18" s="2">
        <f>SUMIF($B:$B,$L$18,G:G)</f>
        <v>122</v>
      </c>
      <c r="P18" s="2">
        <f>SUMIF($B:$B,$L$18,H:H)</f>
        <v>857</v>
      </c>
      <c r="Q18" s="2">
        <f>SUMIF($B:$B,$L$18,I:I)</f>
        <v>68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6105</v>
      </c>
      <c r="N19" s="2">
        <f>SUMIF($B:$B,$L$19,F:F)</f>
        <v>1309</v>
      </c>
      <c r="O19" s="2">
        <f>SUMIF($B:$B,$L$19,G:G)</f>
        <v>24</v>
      </c>
      <c r="P19" s="2">
        <f>SUMIF($B:$B,$L$19,H:H)</f>
        <v>344</v>
      </c>
      <c r="Q19" s="2">
        <f>SUMIF($B:$B,$L$19,I:I)</f>
        <v>9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3053</v>
      </c>
      <c r="N20" s="2">
        <f>SUMIF($B:$B,$L$20,F:F)</f>
        <v>550</v>
      </c>
      <c r="O20" s="2">
        <f>SUMIF($B:$B,$L$20,G:G)</f>
        <v>12</v>
      </c>
      <c r="P20" s="2">
        <f>SUMIF($B:$B,$L$20,H:H)</f>
        <v>316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2875</v>
      </c>
      <c r="N21" s="2">
        <f>SUMIF($B:$B,$L$21,F:F)</f>
        <v>678</v>
      </c>
      <c r="O21" s="2">
        <f>SUMIF($B:$B,$L$21,G:G)</f>
        <v>29</v>
      </c>
      <c r="P21" s="2">
        <f>SUMIF($B:$B,$L$21,H:H)</f>
        <v>429</v>
      </c>
      <c r="Q21" s="2">
        <f>SUMIF($B:$B,$L$21,I:I)</f>
        <v>39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2794</v>
      </c>
      <c r="N22" s="2">
        <f>SUMIF($B:$B,$L$22,F:F)</f>
        <v>1026</v>
      </c>
      <c r="O22" s="2">
        <f>SUMIF($B:$B,$L$22,G:G)</f>
        <v>32</v>
      </c>
      <c r="P22" s="2">
        <f>SUMIF($B:$B,$L$22,H:H)</f>
        <v>161</v>
      </c>
      <c r="Q22" s="2">
        <f>SUMIF($B:$B,$L$22,I:I)</f>
        <v>15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894</v>
      </c>
      <c r="N23" s="2">
        <f>SUMIF($B:$B,$L$23,F:F)</f>
        <v>265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53358</v>
      </c>
      <c r="N24" s="6">
        <f t="shared" ref="N24:Q24" si="0">SUM(F:F)</f>
        <v>12732</v>
      </c>
      <c r="O24" s="6">
        <f t="shared" si="0"/>
        <v>465</v>
      </c>
      <c r="P24" s="6">
        <f t="shared" si="0"/>
        <v>3403</v>
      </c>
      <c r="Q24" s="6">
        <f t="shared" si="0"/>
        <v>302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7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7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7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7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7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7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7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7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7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7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7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7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7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7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7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7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7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7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7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7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7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7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7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7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7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7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7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7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7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7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7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7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7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7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7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7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7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7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7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7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7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7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7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7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7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7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7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7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7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7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7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7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7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7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7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7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7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7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7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7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7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7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7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7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7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7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7">
        <v>44084</v>
      </c>
      <c r="B2927" t="s">
        <v>24</v>
      </c>
      <c r="C2927" t="s">
        <v>64</v>
      </c>
      <c r="D2927" t="s">
        <v>65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7">
        <v>44084</v>
      </c>
      <c r="B2928" t="s">
        <v>24</v>
      </c>
      <c r="C2928" t="s">
        <v>25</v>
      </c>
      <c r="D2928" t="s">
        <v>26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7">
        <v>44084</v>
      </c>
      <c r="B2929" t="s">
        <v>38</v>
      </c>
      <c r="C2929" t="s">
        <v>98</v>
      </c>
      <c r="D2929" t="s">
        <v>99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7">
        <v>44084</v>
      </c>
      <c r="B2930" t="s">
        <v>6</v>
      </c>
      <c r="C2930" t="s">
        <v>84</v>
      </c>
      <c r="D2930" t="s">
        <v>85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7">
        <v>44084</v>
      </c>
      <c r="B2931" t="s">
        <v>6</v>
      </c>
      <c r="C2931" t="s">
        <v>102</v>
      </c>
      <c r="D2931" t="s">
        <v>103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7">
        <v>44084</v>
      </c>
      <c r="B2932" t="s">
        <v>6</v>
      </c>
      <c r="C2932" t="s">
        <v>52</v>
      </c>
      <c r="D2932" t="s">
        <v>53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7">
        <v>44084</v>
      </c>
      <c r="B2933" t="s">
        <v>30</v>
      </c>
      <c r="C2933" t="s">
        <v>106</v>
      </c>
      <c r="D2933" t="s">
        <v>107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7">
        <v>44085</v>
      </c>
      <c r="B2934" t="s">
        <v>3</v>
      </c>
      <c r="C2934" t="s">
        <v>74</v>
      </c>
      <c r="D2934" t="s">
        <v>75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7">
        <v>44085</v>
      </c>
      <c r="B2935" t="s">
        <v>3</v>
      </c>
      <c r="C2935" t="s">
        <v>96</v>
      </c>
      <c r="D2935" t="s">
        <v>97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7">
        <v>44085</v>
      </c>
      <c r="B2936" t="s">
        <v>33</v>
      </c>
      <c r="C2936" t="s">
        <v>62</v>
      </c>
      <c r="D2936" t="s">
        <v>63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7">
        <v>44085</v>
      </c>
      <c r="B2937" t="s">
        <v>24</v>
      </c>
      <c r="C2937" t="s">
        <v>25</v>
      </c>
      <c r="D2937" t="s">
        <v>26</v>
      </c>
      <c r="E2937">
        <v>50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7">
        <v>44085</v>
      </c>
      <c r="B2938" t="s">
        <v>38</v>
      </c>
      <c r="C2938" t="s">
        <v>98</v>
      </c>
      <c r="D2938" t="s">
        <v>99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7">
        <v>44085</v>
      </c>
      <c r="B2939" t="s">
        <v>6</v>
      </c>
      <c r="C2939" t="s">
        <v>100</v>
      </c>
      <c r="D2939" t="s">
        <v>101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7">
        <v>44085</v>
      </c>
      <c r="B2940" t="s">
        <v>6</v>
      </c>
      <c r="C2940" t="s">
        <v>102</v>
      </c>
      <c r="D2940" t="s">
        <v>103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7">
        <v>44085</v>
      </c>
      <c r="B2941" t="s">
        <v>6</v>
      </c>
      <c r="C2941" t="s">
        <v>7</v>
      </c>
      <c r="D2941" t="s">
        <v>8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7">
        <v>44085</v>
      </c>
      <c r="B2942" t="s">
        <v>30</v>
      </c>
      <c r="C2942" t="s">
        <v>106</v>
      </c>
      <c r="D2942" t="s">
        <v>107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7">
        <v>44086</v>
      </c>
      <c r="B2943" t="s">
        <v>3</v>
      </c>
      <c r="C2943" t="s">
        <v>74</v>
      </c>
      <c r="D2943" t="s">
        <v>75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7">
        <v>44086</v>
      </c>
      <c r="B2944" t="s">
        <v>3</v>
      </c>
      <c r="C2944" t="s">
        <v>76</v>
      </c>
      <c r="D2944" t="s">
        <v>77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7">
        <v>44086</v>
      </c>
      <c r="B2945" t="s">
        <v>33</v>
      </c>
      <c r="C2945" t="s">
        <v>62</v>
      </c>
      <c r="D2945" t="s">
        <v>63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7">
        <v>44086</v>
      </c>
      <c r="B2946" t="s">
        <v>24</v>
      </c>
      <c r="C2946" t="s">
        <v>25</v>
      </c>
      <c r="D2946" t="s">
        <v>26</v>
      </c>
      <c r="E2946">
        <v>15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7">
        <v>44086</v>
      </c>
      <c r="B2947" t="s">
        <v>6</v>
      </c>
      <c r="C2947" t="s">
        <v>72</v>
      </c>
      <c r="D2947" t="s">
        <v>73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7">
        <v>44086</v>
      </c>
      <c r="B2948" t="s">
        <v>6</v>
      </c>
      <c r="C2948" t="s">
        <v>48</v>
      </c>
      <c r="D2948" t="s">
        <v>49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7">
        <v>44086</v>
      </c>
      <c r="B2949" t="s">
        <v>6</v>
      </c>
      <c r="C2949" t="s">
        <v>86</v>
      </c>
      <c r="D2949" t="s">
        <v>87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7">
        <v>44086</v>
      </c>
      <c r="B2950" t="s">
        <v>6</v>
      </c>
      <c r="C2950" t="s">
        <v>118</v>
      </c>
      <c r="D2950" t="s">
        <v>119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7">
        <v>44086</v>
      </c>
      <c r="B2951" t="s">
        <v>6</v>
      </c>
      <c r="C2951" t="s">
        <v>102</v>
      </c>
      <c r="D2951" t="s">
        <v>103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7">
        <v>44086</v>
      </c>
      <c r="B2952" t="s">
        <v>27</v>
      </c>
      <c r="C2952" t="s">
        <v>28</v>
      </c>
      <c r="D2952" t="s">
        <v>29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7">
        <v>44086</v>
      </c>
      <c r="B2953" t="s">
        <v>27</v>
      </c>
      <c r="C2953" t="s">
        <v>90</v>
      </c>
      <c r="D2953" t="s">
        <v>91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7">
        <v>44086</v>
      </c>
      <c r="B2954" t="s">
        <v>12</v>
      </c>
      <c r="C2954" t="s">
        <v>13</v>
      </c>
      <c r="D2954" t="s">
        <v>14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7">
        <v>44086</v>
      </c>
      <c r="B2955" t="s">
        <v>30</v>
      </c>
      <c r="C2955" t="s">
        <v>106</v>
      </c>
      <c r="D2955" t="s">
        <v>107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7">
        <v>44086</v>
      </c>
      <c r="B2956" t="s">
        <v>30</v>
      </c>
      <c r="C2956" t="s">
        <v>56</v>
      </c>
      <c r="D2956" t="s">
        <v>57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7">
        <v>44086</v>
      </c>
      <c r="B2957" t="s">
        <v>18</v>
      </c>
      <c r="C2957" t="s">
        <v>19</v>
      </c>
      <c r="D2957" t="s">
        <v>20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7">
        <v>44086</v>
      </c>
      <c r="B2958" t="s">
        <v>18</v>
      </c>
      <c r="C2958" t="s">
        <v>43</v>
      </c>
      <c r="D2958" t="s">
        <v>44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7">
        <v>44086</v>
      </c>
      <c r="B2959" t="s">
        <v>18</v>
      </c>
      <c r="C2959" t="s">
        <v>58</v>
      </c>
      <c r="D2959" t="s">
        <v>59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7">
        <v>44086</v>
      </c>
      <c r="B2960" t="s">
        <v>21</v>
      </c>
      <c r="C2960" t="s">
        <v>110</v>
      </c>
      <c r="D2960" t="s">
        <v>111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7">
        <v>44087</v>
      </c>
      <c r="B2961" t="s">
        <v>3</v>
      </c>
      <c r="C2961" t="s">
        <v>74</v>
      </c>
      <c r="D2961" t="s">
        <v>75</v>
      </c>
      <c r="E2961">
        <v>7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7">
        <v>44087</v>
      </c>
      <c r="B2962" t="s">
        <v>33</v>
      </c>
      <c r="C2962" t="s">
        <v>62</v>
      </c>
      <c r="D2962" t="s">
        <v>63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7">
        <v>44087</v>
      </c>
      <c r="B2963" t="s">
        <v>24</v>
      </c>
      <c r="C2963" t="s">
        <v>64</v>
      </c>
      <c r="D2963" t="s">
        <v>65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7">
        <v>44087</v>
      </c>
      <c r="B2964" t="s">
        <v>24</v>
      </c>
      <c r="C2964" t="s">
        <v>25</v>
      </c>
      <c r="D2964" t="s">
        <v>26</v>
      </c>
      <c r="E2964">
        <v>37</v>
      </c>
      <c r="F2964">
        <v>1</v>
      </c>
      <c r="G2964">
        <v>0</v>
      </c>
      <c r="H2964">
        <v>0</v>
      </c>
      <c r="I2964">
        <v>0</v>
      </c>
    </row>
    <row r="2965" spans="1:9" x14ac:dyDescent="0.35">
      <c r="A2965" s="7">
        <v>44087</v>
      </c>
      <c r="B2965" t="s">
        <v>6</v>
      </c>
      <c r="C2965" t="s">
        <v>72</v>
      </c>
      <c r="D2965" t="s">
        <v>73</v>
      </c>
      <c r="E2965">
        <v>6</v>
      </c>
      <c r="F2965">
        <v>0</v>
      </c>
      <c r="G2965">
        <v>0</v>
      </c>
      <c r="H2965">
        <v>1</v>
      </c>
      <c r="I2965">
        <v>0</v>
      </c>
    </row>
    <row r="2966" spans="1:9" x14ac:dyDescent="0.35">
      <c r="A2966" s="7">
        <v>44087</v>
      </c>
      <c r="B2966" t="s">
        <v>6</v>
      </c>
      <c r="C2966" t="s">
        <v>100</v>
      </c>
      <c r="D2966" t="s">
        <v>101</v>
      </c>
      <c r="E2966">
        <v>3</v>
      </c>
      <c r="F2966">
        <v>13</v>
      </c>
      <c r="G2966">
        <v>0</v>
      </c>
      <c r="H2966">
        <v>0</v>
      </c>
      <c r="I2966">
        <v>0</v>
      </c>
    </row>
    <row r="2967" spans="1:9" x14ac:dyDescent="0.35">
      <c r="A2967" s="7">
        <v>44087</v>
      </c>
      <c r="B2967" t="s">
        <v>6</v>
      </c>
      <c r="C2967" t="s">
        <v>118</v>
      </c>
      <c r="D2967" t="s">
        <v>119</v>
      </c>
      <c r="E2967">
        <v>11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7">
        <v>44087</v>
      </c>
      <c r="B2968" t="s">
        <v>9</v>
      </c>
      <c r="C2968" t="s">
        <v>112</v>
      </c>
      <c r="D2968" t="s">
        <v>113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7">
        <v>44087</v>
      </c>
      <c r="B2969" t="s">
        <v>27</v>
      </c>
      <c r="C2969" t="s">
        <v>28</v>
      </c>
      <c r="D2969" t="s">
        <v>29</v>
      </c>
      <c r="E2969">
        <v>11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7">
        <v>44087</v>
      </c>
      <c r="B2970" t="s">
        <v>12</v>
      </c>
      <c r="C2970" t="s">
        <v>92</v>
      </c>
      <c r="D2970" t="s">
        <v>93</v>
      </c>
      <c r="E2970">
        <v>6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7">
        <v>44087</v>
      </c>
      <c r="B2971" t="s">
        <v>12</v>
      </c>
      <c r="C2971" t="s">
        <v>13</v>
      </c>
      <c r="D2971" t="s">
        <v>14</v>
      </c>
      <c r="E2971">
        <v>1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7">
        <v>44087</v>
      </c>
      <c r="B2972" t="s">
        <v>30</v>
      </c>
      <c r="C2972" t="s">
        <v>106</v>
      </c>
      <c r="D2972" t="s">
        <v>107</v>
      </c>
      <c r="E2972">
        <v>16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7">
        <v>44087</v>
      </c>
      <c r="B2973" t="s">
        <v>18</v>
      </c>
      <c r="C2973" t="s">
        <v>19</v>
      </c>
      <c r="D2973" t="s">
        <v>20</v>
      </c>
      <c r="E2973">
        <v>25</v>
      </c>
      <c r="F2973">
        <v>9</v>
      </c>
      <c r="G2973">
        <v>0</v>
      </c>
      <c r="H2973">
        <v>0</v>
      </c>
      <c r="I2973">
        <v>1</v>
      </c>
    </row>
    <row r="2974" spans="1:9" x14ac:dyDescent="0.35">
      <c r="A2974" s="7">
        <v>44087</v>
      </c>
      <c r="B2974" t="s">
        <v>18</v>
      </c>
      <c r="C2974" t="s">
        <v>43</v>
      </c>
      <c r="D2974" t="s">
        <v>44</v>
      </c>
      <c r="E2974">
        <v>13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7">
        <v>44087</v>
      </c>
      <c r="B2975" t="s">
        <v>21</v>
      </c>
      <c r="C2975" t="s">
        <v>22</v>
      </c>
      <c r="D2975" t="s">
        <v>23</v>
      </c>
      <c r="E2975">
        <v>0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7">
        <v>44088</v>
      </c>
      <c r="B2976" t="s">
        <v>3</v>
      </c>
      <c r="C2976" t="s">
        <v>74</v>
      </c>
      <c r="D2976" t="s">
        <v>75</v>
      </c>
      <c r="E2976">
        <v>0</v>
      </c>
      <c r="F2976">
        <v>10</v>
      </c>
      <c r="G2976">
        <v>0</v>
      </c>
      <c r="H2976">
        <v>0</v>
      </c>
      <c r="I2976">
        <v>0</v>
      </c>
    </row>
    <row r="2977" spans="1:9" x14ac:dyDescent="0.35">
      <c r="A2977" s="7">
        <v>44088</v>
      </c>
      <c r="B2977" t="s">
        <v>3</v>
      </c>
      <c r="C2977" t="s">
        <v>96</v>
      </c>
      <c r="D2977" t="s">
        <v>97</v>
      </c>
      <c r="E2977">
        <v>6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7">
        <v>44088</v>
      </c>
      <c r="B2978" t="s">
        <v>3</v>
      </c>
      <c r="C2978" t="s">
        <v>4</v>
      </c>
      <c r="D2978" t="s">
        <v>5</v>
      </c>
      <c r="E2978">
        <v>0</v>
      </c>
      <c r="F2978">
        <v>6</v>
      </c>
      <c r="G2978">
        <v>0</v>
      </c>
      <c r="H2978">
        <v>0</v>
      </c>
      <c r="I2978">
        <v>0</v>
      </c>
    </row>
    <row r="2979" spans="1:9" x14ac:dyDescent="0.35">
      <c r="A2979" s="7">
        <v>44088</v>
      </c>
      <c r="B2979" t="s">
        <v>38</v>
      </c>
      <c r="C2979" t="s">
        <v>39</v>
      </c>
      <c r="D2979" t="s">
        <v>40</v>
      </c>
      <c r="E2979">
        <v>100</v>
      </c>
      <c r="F2979">
        <v>150</v>
      </c>
      <c r="G2979">
        <v>0</v>
      </c>
      <c r="H2979">
        <v>0</v>
      </c>
      <c r="I2979">
        <v>0</v>
      </c>
    </row>
    <row r="2980" spans="1:9" x14ac:dyDescent="0.35">
      <c r="A2980" s="7">
        <v>44088</v>
      </c>
      <c r="B2980" t="s">
        <v>6</v>
      </c>
      <c r="C2980" t="s">
        <v>118</v>
      </c>
      <c r="D2980" t="s">
        <v>119</v>
      </c>
      <c r="E2980">
        <v>2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7">
        <v>44088</v>
      </c>
      <c r="B2981" t="s">
        <v>6</v>
      </c>
      <c r="C2981" t="s">
        <v>7</v>
      </c>
      <c r="D2981" t="s">
        <v>8</v>
      </c>
      <c r="E2981">
        <v>6</v>
      </c>
      <c r="F2981">
        <v>0</v>
      </c>
      <c r="G2981">
        <v>0</v>
      </c>
      <c r="H2981">
        <v>2</v>
      </c>
      <c r="I2981">
        <v>0</v>
      </c>
    </row>
    <row r="2982" spans="1:9" x14ac:dyDescent="0.35">
      <c r="A2982" s="7">
        <v>44089</v>
      </c>
      <c r="B2982" t="s">
        <v>33</v>
      </c>
      <c r="C2982" t="s">
        <v>62</v>
      </c>
      <c r="D2982" t="s">
        <v>63</v>
      </c>
      <c r="E2982">
        <v>7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7">
        <v>44089</v>
      </c>
      <c r="B2983" t="s">
        <v>24</v>
      </c>
      <c r="C2983" t="s">
        <v>25</v>
      </c>
      <c r="D2983" t="s">
        <v>26</v>
      </c>
      <c r="E2983">
        <v>7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7">
        <v>44089</v>
      </c>
      <c r="B2984" t="s">
        <v>24</v>
      </c>
      <c r="C2984" t="s">
        <v>66</v>
      </c>
      <c r="D2984" t="s">
        <v>67</v>
      </c>
      <c r="E2984">
        <v>0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7">
        <v>44089</v>
      </c>
      <c r="B2985" t="s">
        <v>38</v>
      </c>
      <c r="C2985" t="s">
        <v>80</v>
      </c>
      <c r="D2985" t="s">
        <v>81</v>
      </c>
      <c r="E2985">
        <v>54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7">
        <v>44089</v>
      </c>
      <c r="B2986" t="s">
        <v>38</v>
      </c>
      <c r="C2986" t="s">
        <v>39</v>
      </c>
      <c r="D2986" t="s">
        <v>40</v>
      </c>
      <c r="E2986">
        <v>99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7">
        <v>44089</v>
      </c>
      <c r="B2987" t="s">
        <v>6</v>
      </c>
      <c r="C2987" t="s">
        <v>100</v>
      </c>
      <c r="D2987" t="s">
        <v>101</v>
      </c>
      <c r="E2987">
        <v>18</v>
      </c>
      <c r="F2987">
        <v>12</v>
      </c>
      <c r="G2987">
        <v>0</v>
      </c>
      <c r="H2987">
        <v>0</v>
      </c>
      <c r="I2987">
        <v>0</v>
      </c>
    </row>
    <row r="2988" spans="1:9" x14ac:dyDescent="0.35">
      <c r="A2988" s="7">
        <v>44089</v>
      </c>
      <c r="B2988" t="s">
        <v>6</v>
      </c>
      <c r="C2988" t="s">
        <v>84</v>
      </c>
      <c r="D2988" t="s">
        <v>85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7">
        <v>44089</v>
      </c>
      <c r="B2989" t="s">
        <v>6</v>
      </c>
      <c r="C2989" t="s">
        <v>102</v>
      </c>
      <c r="D2989" t="s">
        <v>103</v>
      </c>
      <c r="E2989">
        <v>15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7">
        <v>44089</v>
      </c>
      <c r="B2990" t="s">
        <v>6</v>
      </c>
      <c r="C2990" t="s">
        <v>52</v>
      </c>
      <c r="D2990" t="s">
        <v>53</v>
      </c>
      <c r="E2990">
        <v>0</v>
      </c>
      <c r="F2990">
        <v>6</v>
      </c>
      <c r="G2990">
        <v>0</v>
      </c>
      <c r="H2990">
        <v>0</v>
      </c>
      <c r="I2990">
        <v>0</v>
      </c>
    </row>
    <row r="2991" spans="1:9" x14ac:dyDescent="0.35">
      <c r="A2991" s="7">
        <v>44089</v>
      </c>
      <c r="B2991" t="s">
        <v>27</v>
      </c>
      <c r="C2991" t="s">
        <v>28</v>
      </c>
      <c r="D2991" t="s">
        <v>29</v>
      </c>
      <c r="E2991">
        <v>0</v>
      </c>
      <c r="F2991">
        <v>12</v>
      </c>
      <c r="G2991">
        <v>0</v>
      </c>
      <c r="H2991">
        <v>4</v>
      </c>
      <c r="I2991">
        <v>0</v>
      </c>
    </row>
    <row r="2992" spans="1:9" x14ac:dyDescent="0.35">
      <c r="A2992" s="7">
        <v>44089</v>
      </c>
      <c r="B2992" t="s">
        <v>12</v>
      </c>
      <c r="C2992" t="s">
        <v>13</v>
      </c>
      <c r="D2992" t="s">
        <v>14</v>
      </c>
      <c r="E2992">
        <v>1</v>
      </c>
      <c r="F2992">
        <v>0</v>
      </c>
      <c r="G2992">
        <v>0</v>
      </c>
      <c r="H2992">
        <v>0</v>
      </c>
      <c r="I2992">
        <v>1</v>
      </c>
    </row>
    <row r="2993" spans="1:9" x14ac:dyDescent="0.35">
      <c r="A2993" s="7">
        <v>44089</v>
      </c>
      <c r="B2993" t="s">
        <v>30</v>
      </c>
      <c r="C2993" t="s">
        <v>31</v>
      </c>
      <c r="D2993" t="s">
        <v>32</v>
      </c>
      <c r="E2993">
        <v>2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7">
        <v>44089</v>
      </c>
      <c r="B2994" t="s">
        <v>18</v>
      </c>
      <c r="C2994" t="s">
        <v>19</v>
      </c>
      <c r="D2994" t="s">
        <v>20</v>
      </c>
      <c r="E2994">
        <v>3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7">
        <v>44089</v>
      </c>
      <c r="B2995" t="s">
        <v>21</v>
      </c>
      <c r="C2995" t="s">
        <v>22</v>
      </c>
      <c r="D2995" t="s">
        <v>23</v>
      </c>
      <c r="E2995">
        <v>5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7">
        <v>44089</v>
      </c>
      <c r="B2996" t="s">
        <v>21</v>
      </c>
      <c r="C2996" t="s">
        <v>110</v>
      </c>
      <c r="D2996" t="s">
        <v>111</v>
      </c>
      <c r="E2996">
        <v>25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7">
        <v>44090</v>
      </c>
      <c r="B2997" t="s">
        <v>3</v>
      </c>
      <c r="C2997" t="s">
        <v>78</v>
      </c>
      <c r="D2997" t="s">
        <v>79</v>
      </c>
      <c r="E2997">
        <v>8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7">
        <v>44090</v>
      </c>
      <c r="B2998" t="s">
        <v>38</v>
      </c>
      <c r="C2998" t="s">
        <v>82</v>
      </c>
      <c r="D2998" t="s">
        <v>83</v>
      </c>
      <c r="E2998">
        <v>0</v>
      </c>
      <c r="F2998">
        <v>10</v>
      </c>
      <c r="G2998">
        <v>0</v>
      </c>
      <c r="H2998">
        <v>2</v>
      </c>
      <c r="I2998">
        <v>0</v>
      </c>
    </row>
    <row r="2999" spans="1:9" x14ac:dyDescent="0.35">
      <c r="A2999" s="7">
        <v>44090</v>
      </c>
      <c r="B2999" t="s">
        <v>38</v>
      </c>
      <c r="C2999" t="s">
        <v>39</v>
      </c>
      <c r="D2999" t="s">
        <v>40</v>
      </c>
      <c r="E2999">
        <v>30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7">
        <v>44090</v>
      </c>
      <c r="B3000" t="s">
        <v>38</v>
      </c>
      <c r="C3000" t="s">
        <v>98</v>
      </c>
      <c r="D3000" t="s">
        <v>99</v>
      </c>
      <c r="E3000">
        <v>40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7">
        <v>44090</v>
      </c>
      <c r="B3001" t="s">
        <v>6</v>
      </c>
      <c r="C3001" t="s">
        <v>84</v>
      </c>
      <c r="D3001" t="s">
        <v>85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7">
        <v>44090</v>
      </c>
      <c r="B3002" t="s">
        <v>6</v>
      </c>
      <c r="C3002" t="s">
        <v>52</v>
      </c>
      <c r="D3002" t="s">
        <v>53</v>
      </c>
      <c r="E3002">
        <v>0</v>
      </c>
      <c r="F3002">
        <v>6</v>
      </c>
      <c r="G3002">
        <v>0</v>
      </c>
      <c r="H3002">
        <v>0</v>
      </c>
      <c r="I3002">
        <v>1</v>
      </c>
    </row>
    <row r="3003" spans="1:9" x14ac:dyDescent="0.35">
      <c r="A3003" s="7">
        <v>44090</v>
      </c>
      <c r="B3003" t="s">
        <v>6</v>
      </c>
      <c r="C3003" t="s">
        <v>7</v>
      </c>
      <c r="D3003" t="s">
        <v>8</v>
      </c>
      <c r="E3003">
        <v>0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7">
        <v>44090</v>
      </c>
      <c r="B3004" t="s">
        <v>27</v>
      </c>
      <c r="C3004" t="s">
        <v>28</v>
      </c>
      <c r="D3004" t="s">
        <v>29</v>
      </c>
      <c r="E3004">
        <v>2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7">
        <v>44090</v>
      </c>
      <c r="B3005" t="s">
        <v>27</v>
      </c>
      <c r="C3005" t="s">
        <v>90</v>
      </c>
      <c r="D3005" t="s">
        <v>91</v>
      </c>
      <c r="E3005">
        <v>4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7">
        <v>44090</v>
      </c>
      <c r="B3006" t="s">
        <v>15</v>
      </c>
      <c r="C3006" t="s">
        <v>54</v>
      </c>
      <c r="D3006" t="s">
        <v>55</v>
      </c>
      <c r="E3006">
        <v>1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7">
        <v>44090</v>
      </c>
      <c r="B3007" t="s">
        <v>30</v>
      </c>
      <c r="C3007" t="s">
        <v>106</v>
      </c>
      <c r="D3007" t="s">
        <v>107</v>
      </c>
      <c r="E3007">
        <v>8</v>
      </c>
      <c r="F3007">
        <v>0</v>
      </c>
      <c r="G3007">
        <v>8</v>
      </c>
      <c r="H3007">
        <v>2</v>
      </c>
      <c r="I3007">
        <v>0</v>
      </c>
    </row>
    <row r="3008" spans="1:9" x14ac:dyDescent="0.35">
      <c r="A3008" s="7">
        <v>44090</v>
      </c>
      <c r="B3008" t="s">
        <v>18</v>
      </c>
      <c r="C3008" t="s">
        <v>58</v>
      </c>
      <c r="D3008" t="s">
        <v>59</v>
      </c>
      <c r="E3008">
        <v>1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7">
        <v>44090</v>
      </c>
      <c r="B3009" t="s">
        <v>21</v>
      </c>
      <c r="C3009" t="s">
        <v>22</v>
      </c>
      <c r="D3009" t="s">
        <v>23</v>
      </c>
      <c r="E3009">
        <v>0</v>
      </c>
      <c r="F3009">
        <v>2</v>
      </c>
      <c r="G3009">
        <v>0</v>
      </c>
      <c r="H3009">
        <v>1</v>
      </c>
      <c r="I3009">
        <v>0</v>
      </c>
    </row>
    <row r="3010" spans="1:9" x14ac:dyDescent="0.35">
      <c r="A3010" s="7">
        <v>44090</v>
      </c>
      <c r="B3010" t="s">
        <v>45</v>
      </c>
      <c r="C3010" t="s">
        <v>46</v>
      </c>
      <c r="D3010" t="s">
        <v>47</v>
      </c>
      <c r="E3010">
        <v>15</v>
      </c>
      <c r="F3010">
        <v>0</v>
      </c>
      <c r="G3010">
        <v>0</v>
      </c>
      <c r="H3010">
        <v>0</v>
      </c>
      <c r="I3010">
        <v>0</v>
      </c>
    </row>
    <row r="3011" spans="1:9" x14ac:dyDescent="0.35">
      <c r="A3011" s="7">
        <v>44090</v>
      </c>
      <c r="B3011" t="s">
        <v>45</v>
      </c>
      <c r="C3011" t="s">
        <v>94</v>
      </c>
      <c r="D3011" t="s">
        <v>95</v>
      </c>
      <c r="E3011">
        <v>13</v>
      </c>
      <c r="F3011">
        <v>0</v>
      </c>
      <c r="G3011">
        <v>0</v>
      </c>
      <c r="H3011">
        <v>0</v>
      </c>
      <c r="I3011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2020-09-18T09:53:27Z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